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.1" sheetId="1" r:id="rId1"/>
    <sheet name="Прил.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3" i="2" l="1"/>
  <c r="G10" i="2" l="1"/>
  <c r="G9" i="2" s="1"/>
  <c r="G15" i="2" s="1"/>
  <c r="H10" i="2"/>
  <c r="I10" i="2"/>
  <c r="I9" i="2" s="1"/>
  <c r="I15" i="2" s="1"/>
  <c r="J11" i="2"/>
  <c r="J12" i="2" l="1"/>
  <c r="H9" i="2"/>
  <c r="H15" i="2" s="1"/>
  <c r="J10" i="2"/>
  <c r="J9" i="2"/>
  <c r="J15" i="2" s="1"/>
</calcChain>
</file>

<file path=xl/sharedStrings.xml><?xml version="1.0" encoding="utf-8"?>
<sst xmlns="http://schemas.openxmlformats.org/spreadsheetml/2006/main" count="56" uniqueCount="53">
  <si>
    <t>№
п/п</t>
  </si>
  <si>
    <t>Единица измерения</t>
  </si>
  <si>
    <t>Источник информации</t>
  </si>
  <si>
    <t xml:space="preserve">
Отчетный финансовый год
(2012 год)
</t>
  </si>
  <si>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</si>
  <si>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</si>
  <si>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</si>
  <si>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</si>
  <si>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>Цель:  Социальная поддержка граждан при оплате жилого помещения и коммунальных услуг</t>
  </si>
  <si>
    <t>1.1.</t>
  </si>
  <si>
    <t>%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</si>
  <si>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</si>
  <si>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</si>
  <si>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</si>
  <si>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</si>
  <si>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</si>
  <si>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</si>
  <si>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</si>
  <si>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</si>
  <si>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</si>
  <si>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</si>
  <si>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</si>
  <si>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</si>
  <si>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</si>
  <si>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>2014 год</t>
  </si>
  <si>
    <t>2015 год</t>
  </si>
  <si>
    <t>2016 год</t>
  </si>
  <si>
    <t>Цель подпрограммы: 
Социальная поддержка граждан при оплате жилого помещения и коммунальных услуг</t>
  </si>
  <si>
    <t>Задача 1
Своевременное и адресное предоставление мер социальной поддержки и субсидий на оплату жилого помещения и коммунальных услуг отдельным категориям граждан в форме денежных выплат</t>
  </si>
  <si>
    <t>1.4 Оплата жилищно-коммунальных услуг отдельным категориям граждан</t>
  </si>
  <si>
    <t xml:space="preserve">В том числе </t>
  </si>
  <si>
    <t>УСЗН администрации г.Канска</t>
  </si>
  <si>
    <t xml:space="preserve">Удельный вес граждан, получающих меры социальной поддержки на оплату жилого помещения и коммунальных услуг, в общей численности граждан, проживающих на территории г. Канска и имеющих право на их получение
</t>
  </si>
  <si>
    <t>5300 семей-ежегодно</t>
  </si>
  <si>
    <t>8190   чел. - ежегодно</t>
  </si>
  <si>
    <t>Начальник управления</t>
  </si>
  <si>
    <t>В.Э. Поляков</t>
  </si>
  <si>
    <t>Цель,
целевые индикаторы</t>
  </si>
  <si>
    <t>Перечень целевых индикаторов подпрограммы</t>
  </si>
  <si>
    <t xml:space="preserve">Перечень мероприятий подпрограммы </t>
  </si>
  <si>
    <t>13457 чел.-ежегодно</t>
  </si>
  <si>
    <t>Удельный вес граждан, получающих меры социальной поддержки на оплату жилого помещения и коммунальных услуг, в общей численности граждан, проживающих на территории г. Канска  увеличится с 98 %  до 99,3% в 2016 году</t>
  </si>
  <si>
    <t>Ожидаемый результат от реализации подпрограммного мероприятия (количественные или качественные показатели)</t>
  </si>
  <si>
    <t>0230191</t>
  </si>
  <si>
    <t>0230192</t>
  </si>
  <si>
    <t>0235250</t>
  </si>
  <si>
    <t xml:space="preserve">Приложение № 2 
к подпрограмме 3 «Обеспечение социальной поддержки граждан на оплату жилого помещения и коммунальных услуг»,  реализуемой в рамках муниципальной программы г. Канска «Социальная  защита населения  на 2014-2016 годы»
</t>
  </si>
  <si>
    <t xml:space="preserve">Приложение 1
к подпрограмме 3 «Обеспечение социальной поддержки граждан при оплате жилого помещения и коммунальных услуг», реализуемой в рамках муниципальной программы города Канска «Социальная защита населения на 2014-2016 годы»
</t>
  </si>
  <si>
    <t>информационный банк данных «Адресная социальная помощь»</t>
  </si>
  <si>
    <t xml:space="preserve">1.1 Предоставление, доставка и пересылка субсидий напредоставление мер социальной поддержки по оплате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</t>
  </si>
  <si>
    <t>313         244</t>
  </si>
  <si>
    <t xml:space="preserve">1.2 Предоставление, доставка и пересылка субсидий гражданам на предоставление мер социальной поддержки по оплате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</t>
  </si>
  <si>
    <t>313      244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</si>
</sst>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0" borderId="0" xfId="0" applyFont="1"/>
    <xf numFmtId="0" fontId="3" fillId="2" borderId="0" xfId="0" applyFont="1" applyFill="1" applyAlignment="1">
      <alignment vertical="top"/>
    </xf>
    <xf numFmtId="165" fontId="1" fillId="2" borderId="1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workbookViewId="0">
      <selection activeCell="L6" sqref="L6"/>
    </sheetView>
  </sheetViews>
  <sheetFormatPr defaultRowHeight="15" x14ac:dyDescent="0.25"/>
  <cols>
    <col min="1" max="1" width="5.42578125" customWidth="1"/>
    <col min="2" max="2" width="27" customWidth="1"/>
    <col min="3" max="3" width="12" customWidth="1"/>
    <col min="4" max="4" width="13.42578125" customWidth="1"/>
    <col min="5" max="5" width="15.85546875" customWidth="1"/>
    <col min="6" max="6" width="17.28515625" customWidth="1"/>
    <col min="7" max="7" width="14.5703125" customWidth="1"/>
    <col min="8" max="8" width="14.7109375" customWidth="1"/>
    <col min="9" max="9" width="15.85546875" customWidth="1"/>
  </cols>
  <sheetData>
    <row r="1" spans="1:9" ht="110.25" customHeight="1" x14ac:dyDescent="0.25">
      <c r="A1" s="1"/>
      <c r="B1" s="1"/>
      <c r="C1" s="1"/>
      <c r="D1" s="1"/>
      <c r="E1" s="19" t="s">
        <v>47</v>
      </c>
      <c r="F1" s="19"/>
      <c r="G1" s="19"/>
      <c r="H1" s="19"/>
      <c r="I1" s="19"/>
    </row>
    <row r="2" spans="1:9" ht="15.75" x14ac:dyDescent="0.25">
      <c r="A2" s="1"/>
      <c r="B2" s="1"/>
      <c r="C2" s="1"/>
      <c r="D2" s="1"/>
      <c r="E2" s="2"/>
      <c r="F2" s="2"/>
      <c r="G2" s="2"/>
      <c r="H2" s="2"/>
      <c r="I2" s="2"/>
    </row>
    <row r="3" spans="1:9" ht="30.75" customHeight="1" x14ac:dyDescent="0.25">
      <c r="A3" s="20" t="s">
        <v>38</v>
      </c>
      <c r="B3" s="20"/>
      <c r="C3" s="20"/>
      <c r="D3" s="20"/>
      <c r="E3" s="20"/>
      <c r="F3" s="20"/>
      <c r="G3" s="20"/>
      <c r="H3" s="20"/>
      <c r="I3" s="20"/>
    </row>
    <row r="4" spans="1:9" ht="90.75" customHeight="1" x14ac:dyDescent="0.25">
      <c r="A4" s="3" t="s">
        <v>0</v>
      </c>
      <c r="B4" s="3" t="s">
        <v>37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ht="15.75" x14ac:dyDescent="0.25">
      <c r="A5" s="21" t="s">
        <v>8</v>
      </c>
      <c r="B5" s="21"/>
      <c r="C5" s="21"/>
      <c r="D5" s="21"/>
      <c r="E5" s="21"/>
      <c r="F5" s="21"/>
      <c r="G5" s="21"/>
      <c r="H5" s="21"/>
      <c r="I5" s="21"/>
    </row>
    <row r="6" spans="1:9" ht="171.75" customHeight="1" x14ac:dyDescent="0.25">
      <c r="A6" s="4" t="s">
        <v>9</v>
      </c>
      <c r="B6" s="5" t="s">
        <v>32</v>
      </c>
      <c r="C6" s="3" t="s">
        <v>10</v>
      </c>
      <c r="D6" s="3" t="s">
        <v>48</v>
      </c>
      <c r="E6" s="6">
        <v>98</v>
      </c>
      <c r="F6" s="6">
        <v>99</v>
      </c>
      <c r="G6" s="6">
        <v>99.1</v>
      </c>
      <c r="H6" s="6">
        <v>99.2</v>
      </c>
      <c r="I6" s="6">
        <v>99.3</v>
      </c>
    </row>
    <row r="8" spans="1:9" ht="15.75" x14ac:dyDescent="0.25">
      <c r="B8" s="15" t="s">
        <v>35</v>
      </c>
      <c r="C8" s="15"/>
      <c r="D8" s="15"/>
      <c r="E8" s="15" t="s">
        <v>36</v>
      </c>
    </row>
  </sheetData>
  <mergeCells count="3">
    <mergeCell ref="E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tabSelected="1" topLeftCell="A13" workbookViewId="0">
      <selection activeCell="F19" sqref="F19"/>
    </sheetView>
  </sheetViews>
  <sheetFormatPr defaultRowHeight="15" x14ac:dyDescent="0.25"/>
  <cols>
    <col min="1" max="1" width="26.7109375" customWidth="1"/>
    <col min="7" max="7" width="14.85546875" customWidth="1"/>
    <col min="8" max="8" width="12.85546875" customWidth="1"/>
    <col min="9" max="9" width="13.85546875" customWidth="1"/>
    <col min="10" max="10" width="14.7109375" customWidth="1"/>
    <col min="11" max="11" width="25.140625" customWidth="1"/>
  </cols>
  <sheetData>
    <row r="1" spans="1:11" ht="86.25" customHeight="1" x14ac:dyDescent="0.25">
      <c r="A1" s="7"/>
      <c r="B1" s="7"/>
      <c r="C1" s="7"/>
      <c r="D1" s="7"/>
      <c r="E1" s="7"/>
      <c r="F1" s="7"/>
      <c r="G1" s="24" t="s">
        <v>46</v>
      </c>
      <c r="H1" s="24"/>
      <c r="I1" s="24"/>
      <c r="J1" s="24"/>
      <c r="K1" s="24"/>
    </row>
    <row r="2" spans="1:11" ht="15.75" x14ac:dyDescent="0.25">
      <c r="A2" s="7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5.75" x14ac:dyDescent="0.25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x14ac:dyDescent="0.25">
      <c r="A5" s="22" t="s">
        <v>11</v>
      </c>
      <c r="B5" s="22" t="s">
        <v>12</v>
      </c>
      <c r="C5" s="27" t="s">
        <v>13</v>
      </c>
      <c r="D5" s="27"/>
      <c r="E5" s="27"/>
      <c r="F5" s="27"/>
      <c r="G5" s="27" t="s">
        <v>14</v>
      </c>
      <c r="H5" s="27"/>
      <c r="I5" s="27"/>
      <c r="J5" s="27"/>
      <c r="K5" s="22" t="s">
        <v>42</v>
      </c>
    </row>
    <row r="6" spans="1:11" ht="15.75" x14ac:dyDescent="0.25">
      <c r="A6" s="26"/>
      <c r="B6" s="26"/>
      <c r="C6" s="27"/>
      <c r="D6" s="27"/>
      <c r="E6" s="27"/>
      <c r="F6" s="27"/>
      <c r="G6" s="27" t="s">
        <v>15</v>
      </c>
      <c r="H6" s="27"/>
      <c r="I6" s="27"/>
      <c r="J6" s="27"/>
      <c r="K6" s="26"/>
    </row>
    <row r="7" spans="1:11" ht="47.25" x14ac:dyDescent="0.25">
      <c r="A7" s="26"/>
      <c r="B7" s="26"/>
      <c r="C7" s="22" t="s">
        <v>16</v>
      </c>
      <c r="D7" s="22" t="s">
        <v>17</v>
      </c>
      <c r="E7" s="22" t="s">
        <v>18</v>
      </c>
      <c r="F7" s="22" t="s">
        <v>19</v>
      </c>
      <c r="G7" s="9" t="s">
        <v>20</v>
      </c>
      <c r="H7" s="9" t="s">
        <v>21</v>
      </c>
      <c r="I7" s="9" t="s">
        <v>22</v>
      </c>
      <c r="J7" s="22" t="s">
        <v>23</v>
      </c>
      <c r="K7" s="26"/>
    </row>
    <row r="8" spans="1:11" ht="20.25" customHeight="1" x14ac:dyDescent="0.25">
      <c r="A8" s="23"/>
      <c r="B8" s="23"/>
      <c r="C8" s="23"/>
      <c r="D8" s="23"/>
      <c r="E8" s="23"/>
      <c r="F8" s="23"/>
      <c r="G8" s="9" t="s">
        <v>24</v>
      </c>
      <c r="H8" s="9" t="s">
        <v>25</v>
      </c>
      <c r="I8" s="9" t="s">
        <v>26</v>
      </c>
      <c r="J8" s="23"/>
      <c r="K8" s="23"/>
    </row>
    <row r="9" spans="1:11" ht="183" customHeight="1" x14ac:dyDescent="0.25">
      <c r="A9" s="10" t="s">
        <v>27</v>
      </c>
      <c r="B9" s="10">
        <v>908</v>
      </c>
      <c r="C9" s="11">
        <v>908</v>
      </c>
      <c r="D9" s="11"/>
      <c r="E9" s="11"/>
      <c r="F9" s="11"/>
      <c r="G9" s="17">
        <f>G10</f>
        <v>288516.7</v>
      </c>
      <c r="H9" s="17">
        <f>H10</f>
        <v>318943.90000000002</v>
      </c>
      <c r="I9" s="17">
        <f>I10</f>
        <v>319601.7</v>
      </c>
      <c r="J9" s="18">
        <f t="shared" ref="J9:J12" si="0">G9+H9+I9</f>
        <v>927062.3</v>
      </c>
      <c r="K9" s="9" t="s">
        <v>41</v>
      </c>
    </row>
    <row r="10" spans="1:11" ht="162.75" customHeight="1" x14ac:dyDescent="0.25">
      <c r="A10" s="10" t="s">
        <v>28</v>
      </c>
      <c r="B10" s="10">
        <v>908</v>
      </c>
      <c r="C10" s="11">
        <v>908</v>
      </c>
      <c r="D10" s="11"/>
      <c r="E10" s="11"/>
      <c r="F10" s="11"/>
      <c r="G10" s="17">
        <f>SUM(G11:G13)</f>
        <v>288516.7</v>
      </c>
      <c r="H10" s="17">
        <f>SUM(H11:H13)</f>
        <v>318943.90000000002</v>
      </c>
      <c r="I10" s="17">
        <f>SUM(I11:I13)</f>
        <v>319601.7</v>
      </c>
      <c r="J10" s="18">
        <f t="shared" si="0"/>
        <v>927062.3</v>
      </c>
      <c r="K10" s="9"/>
    </row>
    <row r="11" spans="1:11" ht="242.25" customHeight="1" x14ac:dyDescent="0.25">
      <c r="A11" s="10" t="s">
        <v>49</v>
      </c>
      <c r="B11" s="10">
        <v>908</v>
      </c>
      <c r="C11" s="11">
        <v>908</v>
      </c>
      <c r="D11" s="11">
        <v>1003</v>
      </c>
      <c r="E11" s="12" t="s">
        <v>43</v>
      </c>
      <c r="F11" s="10" t="s">
        <v>50</v>
      </c>
      <c r="G11" s="17">
        <v>141775.20000000001</v>
      </c>
      <c r="H11" s="17">
        <v>160191.20000000001</v>
      </c>
      <c r="I11" s="17">
        <v>160191.20000000001</v>
      </c>
      <c r="J11" s="18">
        <f t="shared" si="0"/>
        <v>462157.60000000003</v>
      </c>
      <c r="K11" s="13" t="s">
        <v>40</v>
      </c>
    </row>
    <row r="12" spans="1:11" ht="240.75" customHeight="1" x14ac:dyDescent="0.25">
      <c r="A12" s="10" t="s">
        <v>51</v>
      </c>
      <c r="B12" s="10">
        <v>908</v>
      </c>
      <c r="C12" s="11">
        <v>908</v>
      </c>
      <c r="D12" s="11">
        <v>1003</v>
      </c>
      <c r="E12" s="12" t="s">
        <v>44</v>
      </c>
      <c r="F12" s="10" t="s">
        <v>50</v>
      </c>
      <c r="G12" s="17">
        <v>77582.899999999994</v>
      </c>
      <c r="H12" s="17">
        <v>86892.9</v>
      </c>
      <c r="I12" s="17">
        <v>86892.9</v>
      </c>
      <c r="J12" s="18">
        <f t="shared" si="0"/>
        <v>251368.69999999998</v>
      </c>
      <c r="K12" s="9" t="s">
        <v>33</v>
      </c>
    </row>
    <row r="13" spans="1:11" ht="64.5" customHeight="1" x14ac:dyDescent="0.25">
      <c r="A13" s="10" t="s">
        <v>29</v>
      </c>
      <c r="B13" s="10">
        <v>908</v>
      </c>
      <c r="C13" s="11">
        <v>908</v>
      </c>
      <c r="D13" s="11">
        <v>1003</v>
      </c>
      <c r="E13" s="12" t="s">
        <v>45</v>
      </c>
      <c r="F13" s="10" t="s">
        <v>52</v>
      </c>
      <c r="G13" s="17">
        <v>69158.600000000006</v>
      </c>
      <c r="H13" s="17">
        <v>71859.8</v>
      </c>
      <c r="I13" s="17">
        <v>72517.600000000006</v>
      </c>
      <c r="J13" s="18">
        <f>G13+H13+I13</f>
        <v>213536.00000000003</v>
      </c>
      <c r="K13" s="9" t="s">
        <v>34</v>
      </c>
    </row>
    <row r="14" spans="1:11" ht="15.75" x14ac:dyDescent="0.25">
      <c r="A14" s="10" t="s">
        <v>30</v>
      </c>
      <c r="B14" s="10"/>
      <c r="C14" s="11"/>
      <c r="D14" s="11"/>
      <c r="E14" s="11"/>
      <c r="F14" s="11"/>
      <c r="G14" s="17"/>
      <c r="H14" s="17"/>
      <c r="I14" s="17"/>
      <c r="J14" s="18"/>
      <c r="K14" s="9"/>
    </row>
    <row r="15" spans="1:11" ht="36.75" customHeight="1" x14ac:dyDescent="0.25">
      <c r="A15" s="10" t="s">
        <v>31</v>
      </c>
      <c r="B15" s="10"/>
      <c r="C15" s="11"/>
      <c r="D15" s="11"/>
      <c r="E15" s="11"/>
      <c r="F15" s="11"/>
      <c r="G15" s="17">
        <f>G9</f>
        <v>288516.7</v>
      </c>
      <c r="H15" s="17">
        <f>H9</f>
        <v>318943.90000000002</v>
      </c>
      <c r="I15" s="17">
        <f>I9</f>
        <v>319601.7</v>
      </c>
      <c r="J15" s="17">
        <f>J9</f>
        <v>927062.3</v>
      </c>
      <c r="K15" s="9"/>
    </row>
    <row r="16" spans="1:11" ht="15.75" x14ac:dyDescent="0.25">
      <c r="A16" s="16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.75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.75" x14ac:dyDescent="0.25">
      <c r="B18" s="15" t="s">
        <v>35</v>
      </c>
      <c r="C18" s="15"/>
      <c r="D18" s="15"/>
      <c r="E18" s="15"/>
      <c r="F18" s="15"/>
      <c r="G18" s="15"/>
      <c r="H18" s="15" t="s">
        <v>36</v>
      </c>
    </row>
  </sheetData>
  <mergeCells count="13">
    <mergeCell ref="E7:E8"/>
    <mergeCell ref="F7:F8"/>
    <mergeCell ref="J7:J8"/>
    <mergeCell ref="G1:K1"/>
    <mergeCell ref="A3:K3"/>
    <mergeCell ref="A5:A8"/>
    <mergeCell ref="B5:B8"/>
    <mergeCell ref="C5:F6"/>
    <mergeCell ref="G5:J5"/>
    <mergeCell ref="K5:K8"/>
    <mergeCell ref="G6:J6"/>
    <mergeCell ref="C7:C8"/>
    <mergeCell ref="D7:D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2014-03-21T07:14:51Z</dcterms:modified>
</cp:coreProperties>
</file>