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<sst xmlns="http://schemas.openxmlformats.org/spreadsheetml/2006/main" count="55" uniqueCount="27">
  <si>
    <t>РАСЧЕТ</t>
  </si>
  <si>
    <t>по  ГПКК «Канское  ПАТП»</t>
  </si>
  <si>
    <t>Марка автобуса</t>
  </si>
  <si>
    <t>Пробег с пассажирами, км</t>
  </si>
  <si>
    <t>Расчетный тариф на 1 км пробега с пассажирами ,руб.</t>
  </si>
  <si>
    <t>Сумма расходов по расчетному тарифу,руб.</t>
  </si>
  <si>
    <t>ЛИАЗ 677</t>
  </si>
  <si>
    <t>ЛАЗ 695</t>
  </si>
  <si>
    <t>ЛИАЗ 5256</t>
  </si>
  <si>
    <t>ВСЕГО:</t>
  </si>
  <si>
    <r>
      <t xml:space="preserve">              Норматив  субсидирования = </t>
    </r>
    <r>
      <rPr>
        <b/>
        <i/>
        <u val="single"/>
        <sz val="12"/>
        <rFont val="Times New Roman"/>
        <family val="1"/>
      </rPr>
      <t>Расходы – Доходы – ЕСПБ,тыс.руб</t>
    </r>
    <r>
      <rPr>
        <b/>
        <i/>
        <sz val="12"/>
        <rFont val="Times New Roman"/>
        <family val="1"/>
      </rPr>
      <t>.</t>
    </r>
  </si>
  <si>
    <t xml:space="preserve">                                                                          Пробег  с  пассажирами,км                 </t>
  </si>
  <si>
    <t>норматива  субсидирования  по  городскому  муниципальному  заказу</t>
  </si>
  <si>
    <t>на   январь-август 2011   года</t>
  </si>
  <si>
    <t>Н суб. = ( 44 613,0 - 22 000,0 - 14 871,0 = 7 742,0 тыс.руб.) : 1 312 260,2 км = 5,90 руб/км</t>
  </si>
  <si>
    <t>Приложение</t>
  </si>
  <si>
    <t>Приложение № 2</t>
  </si>
  <si>
    <t>к постановлению № 2191</t>
  </si>
  <si>
    <t>Начальник УС и ЖКХ администрации г. Канска                                          А.Л. Азоркин</t>
  </si>
  <si>
    <t>на   сентябрь-октябрь 2011   года</t>
  </si>
  <si>
    <t>на   ноябрь-декабрь 2011   года</t>
  </si>
  <si>
    <t>Н суб. = ( 11 671,0 - 5 500,0 - 3 234,0= 2 937,0 тыс.руб.) : 326 205,9 км = 9,00 руб/км</t>
  </si>
  <si>
    <t>Н суб. = ( 12064,0 - 5 400,0 - 2 300,0 = 4 364,0 тыс.руб.) : 318 740,9 км = 13,69 руб/км</t>
  </si>
  <si>
    <t>от 23.12. 2010 г.</t>
  </si>
  <si>
    <t>ПАЗ 3205</t>
  </si>
  <si>
    <t>к постановлению № 2424</t>
  </si>
  <si>
    <t>от  12.12. 2011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</si>
</sst>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0.0"/>
    <numFmt numFmtId="171" formatCode="#,##0.000"/>
  </numFmts>
  <fonts count="38">
    <font>
      <sz val="10"/>
      <name val="Arial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3" fontId="2" fillId="0" borderId="13" xfId="0" applyNumberFormat="1" applyFont="1" applyBorder="1" applyAlignment="1">
      <alignment horizontal="center" vertical="top" wrapText="1"/>
    </xf>
    <xf numFmtId="168" fontId="2" fillId="0" borderId="13" xfId="0" applyNumberFormat="1" applyFont="1" applyBorder="1" applyAlignment="1">
      <alignment horizontal="center" vertical="top" wrapText="1"/>
    </xf>
    <xf numFmtId="169" fontId="2" fillId="0" borderId="13" xfId="0" applyNumberFormat="1" applyFont="1" applyBorder="1" applyAlignment="1">
      <alignment horizontal="center" vertical="top" wrapText="1"/>
    </xf>
    <xf numFmtId="171" fontId="2" fillId="0" borderId="13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2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1" max="1" width="6.00390625" style="0" customWidth="1"/>
    <col min="2" max="2" width="21.875" style="0" customWidth="1"/>
    <col min="3" max="3" width="22.00390625" style="0" customWidth="1"/>
    <col min="4" max="4" width="20.875" style="0" customWidth="1"/>
    <col min="5" max="5" width="26.00390625" style="0" customWidth="1"/>
  </cols>
  <sheetData>
    <row r="2" ht="12.75">
      <c r="E2" t="s">
        <v>15</v>
      </c>
    </row>
    <row r="3" ht="12.75">
      <c r="E3" t="s">
        <v>25</v>
      </c>
    </row>
    <row r="4" ht="12.75">
      <c r="E4" t="s">
        <v>26</v>
      </c>
    </row>
    <row r="5" ht="42.75" customHeight="1">
      <c r="E5" t="s">
        <v>16</v>
      </c>
    </row>
    <row r="6" spans="2:5" ht="15.75" customHeight="1">
      <c r="B6" s="2"/>
      <c r="E6" t="s">
        <v>17</v>
      </c>
    </row>
    <row r="7" spans="2:5" ht="18" customHeight="1">
      <c r="B7" s="1"/>
      <c r="E7" t="s">
        <v>23</v>
      </c>
    </row>
    <row r="8" spans="2:5" ht="19.5" customHeight="1">
      <c r="B8" s="12" t="s">
        <v>0</v>
      </c>
      <c r="C8" s="12"/>
      <c r="D8" s="12"/>
      <c r="E8" s="12"/>
    </row>
    <row r="9" spans="1:5" ht="15.75">
      <c r="A9" s="12" t="s">
        <v>12</v>
      </c>
      <c r="B9" s="12"/>
      <c r="C9" s="12"/>
      <c r="D9" s="12"/>
      <c r="E9" s="12"/>
    </row>
    <row r="10" spans="1:5" ht="15.75" customHeight="1">
      <c r="A10" s="12" t="s">
        <v>13</v>
      </c>
      <c r="B10" s="12"/>
      <c r="C10" s="12"/>
      <c r="D10" s="12"/>
      <c r="E10" s="12"/>
    </row>
    <row r="11" spans="1:5" ht="15.75">
      <c r="A11" s="12" t="s">
        <v>1</v>
      </c>
      <c r="B11" s="12"/>
      <c r="C11" s="12"/>
      <c r="D11" s="12"/>
      <c r="E11" s="12"/>
    </row>
    <row r="12" ht="16.5" thickBot="1">
      <c r="B12" s="3"/>
    </row>
    <row r="13" spans="2:5" ht="48" thickBot="1">
      <c r="B13" s="4" t="s">
        <v>2</v>
      </c>
      <c r="C13" s="5" t="s">
        <v>3</v>
      </c>
      <c r="D13" s="5" t="s">
        <v>4</v>
      </c>
      <c r="E13" s="5" t="s">
        <v>5</v>
      </c>
    </row>
    <row r="14" spans="2:5" ht="16.5" thickBot="1">
      <c r="B14" s="6" t="s">
        <v>6</v>
      </c>
      <c r="C14" s="9">
        <v>685690.9</v>
      </c>
      <c r="D14" s="10">
        <v>33.877</v>
      </c>
      <c r="E14" s="8">
        <f>SUM(C14*D14)</f>
        <v>23229150.619300004</v>
      </c>
    </row>
    <row r="15" spans="2:5" ht="16.5" thickBot="1">
      <c r="B15" s="6" t="s">
        <v>7</v>
      </c>
      <c r="C15" s="9">
        <v>175737.7</v>
      </c>
      <c r="D15" s="7">
        <v>31.347</v>
      </c>
      <c r="E15" s="8">
        <f>SUM(C15*D15)</f>
        <v>5508849.6819</v>
      </c>
    </row>
    <row r="16" spans="2:5" ht="16.5" thickBot="1">
      <c r="B16" s="6" t="s">
        <v>24</v>
      </c>
      <c r="C16" s="9">
        <v>3744</v>
      </c>
      <c r="D16" s="7">
        <v>29.896</v>
      </c>
      <c r="E16" s="8">
        <v>111931</v>
      </c>
    </row>
    <row r="17" spans="2:5" ht="16.5" thickBot="1">
      <c r="B17" s="6" t="s">
        <v>8</v>
      </c>
      <c r="C17" s="9">
        <v>447087.6</v>
      </c>
      <c r="D17" s="10">
        <v>35.258</v>
      </c>
      <c r="E17" s="8">
        <f>SUM(C17*D17)</f>
        <v>15763414.6008</v>
      </c>
    </row>
    <row r="18" spans="2:5" ht="16.5" thickBot="1">
      <c r="B18" s="6" t="s">
        <v>9</v>
      </c>
      <c r="C18" s="9">
        <f>SUM(C14:C17)</f>
        <v>1312260.2000000002</v>
      </c>
      <c r="D18" s="11">
        <v>33.997</v>
      </c>
      <c r="E18" s="8">
        <f>SUM(E14:E17)</f>
        <v>44613345.902</v>
      </c>
    </row>
    <row r="19" ht="15.75">
      <c r="B19" s="3"/>
    </row>
    <row r="20" ht="15.75">
      <c r="B20" s="2" t="s">
        <v>10</v>
      </c>
    </row>
    <row r="21" ht="15.75">
      <c r="B21" s="2" t="s">
        <v>11</v>
      </c>
    </row>
    <row r="22" ht="15.75">
      <c r="B22" s="2"/>
    </row>
    <row r="23" ht="15.75">
      <c r="B23" s="2" t="s">
        <v>14</v>
      </c>
    </row>
    <row r="24" ht="18.75" customHeight="1">
      <c r="B24" s="2"/>
    </row>
    <row r="25" ht="18" customHeight="1">
      <c r="B25" s="2"/>
    </row>
    <row r="26" spans="2:5" ht="19.5" customHeight="1">
      <c r="B26" s="12" t="s">
        <v>0</v>
      </c>
      <c r="C26" s="12"/>
      <c r="D26" s="12"/>
      <c r="E26" s="12"/>
    </row>
    <row r="27" spans="1:5" ht="15.75">
      <c r="A27" s="12" t="s">
        <v>12</v>
      </c>
      <c r="B27" s="12"/>
      <c r="C27" s="12"/>
      <c r="D27" s="12"/>
      <c r="E27" s="12"/>
    </row>
    <row r="28" spans="1:5" ht="17.25" customHeight="1">
      <c r="A28" s="12" t="s">
        <v>19</v>
      </c>
      <c r="B28" s="12"/>
      <c r="C28" s="12"/>
      <c r="D28" s="12"/>
      <c r="E28" s="12"/>
    </row>
    <row r="29" spans="1:5" ht="15.75">
      <c r="A29" s="12" t="s">
        <v>1</v>
      </c>
      <c r="B29" s="12"/>
      <c r="C29" s="12"/>
      <c r="D29" s="12"/>
      <c r="E29" s="12"/>
    </row>
    <row r="30" ht="16.5" thickBot="1">
      <c r="B30" s="3"/>
    </row>
    <row r="31" spans="2:5" ht="48" thickBot="1">
      <c r="B31" s="4" t="s">
        <v>2</v>
      </c>
      <c r="C31" s="5" t="s">
        <v>3</v>
      </c>
      <c r="D31" s="5" t="s">
        <v>4</v>
      </c>
      <c r="E31" s="5" t="s">
        <v>5</v>
      </c>
    </row>
    <row r="32" spans="2:5" ht="16.5" thickBot="1">
      <c r="B32" s="6" t="s">
        <v>6</v>
      </c>
      <c r="C32" s="9">
        <v>179306.9</v>
      </c>
      <c r="D32" s="10">
        <v>35.574</v>
      </c>
      <c r="E32" s="8">
        <f>SUM(C32*D32)</f>
        <v>6378663.660599999</v>
      </c>
    </row>
    <row r="33" spans="2:5" ht="16.5" thickBot="1">
      <c r="B33" s="6" t="s">
        <v>7</v>
      </c>
      <c r="C33" s="9">
        <v>45382.1</v>
      </c>
      <c r="D33" s="7">
        <v>33.477</v>
      </c>
      <c r="E33" s="8">
        <f>SUM(C33*D33)</f>
        <v>1519256.5616999997</v>
      </c>
    </row>
    <row r="34" spans="2:5" ht="16.5" thickBot="1">
      <c r="B34" s="6" t="s">
        <v>24</v>
      </c>
      <c r="C34" s="9">
        <v>864</v>
      </c>
      <c r="D34" s="7">
        <v>31.522</v>
      </c>
      <c r="E34" s="8">
        <v>27235</v>
      </c>
    </row>
    <row r="35" spans="2:5" ht="16.5" thickBot="1">
      <c r="B35" s="6" t="s">
        <v>8</v>
      </c>
      <c r="C35" s="9">
        <v>100732.9</v>
      </c>
      <c r="D35" s="10">
        <v>37.187</v>
      </c>
      <c r="E35" s="8">
        <v>3745954</v>
      </c>
    </row>
    <row r="36" spans="2:5" ht="16.5" thickBot="1">
      <c r="B36" s="6" t="s">
        <v>9</v>
      </c>
      <c r="C36" s="9">
        <f>SUM(C32:C35)</f>
        <v>326285.9</v>
      </c>
      <c r="D36" s="11">
        <v>35.77</v>
      </c>
      <c r="E36" s="8">
        <v>11671110</v>
      </c>
    </row>
    <row r="37" ht="15.75">
      <c r="B37" s="3"/>
    </row>
    <row r="38" ht="15.75">
      <c r="B38" s="2" t="s">
        <v>10</v>
      </c>
    </row>
    <row r="39" ht="15.75">
      <c r="B39" s="2" t="s">
        <v>11</v>
      </c>
    </row>
    <row r="40" ht="15.75">
      <c r="B40" s="2"/>
    </row>
    <row r="41" ht="15.75">
      <c r="B41" s="2" t="s">
        <v>21</v>
      </c>
    </row>
    <row r="44" ht="45" customHeight="1"/>
    <row r="45" spans="2:5" ht="15.75">
      <c r="B45" s="12" t="s">
        <v>0</v>
      </c>
      <c r="C45" s="12"/>
      <c r="D45" s="12"/>
      <c r="E45" s="12"/>
    </row>
    <row r="46" spans="1:5" ht="15.75">
      <c r="A46" s="12" t="s">
        <v>12</v>
      </c>
      <c r="B46" s="12"/>
      <c r="C46" s="12"/>
      <c r="D46" s="12"/>
      <c r="E46" s="12"/>
    </row>
    <row r="47" spans="1:5" ht="15.75">
      <c r="A47" s="12" t="s">
        <v>20</v>
      </c>
      <c r="B47" s="12"/>
      <c r="C47" s="12"/>
      <c r="D47" s="12"/>
      <c r="E47" s="12"/>
    </row>
    <row r="48" spans="1:5" ht="15.75">
      <c r="A48" s="12" t="s">
        <v>1</v>
      </c>
      <c r="B48" s="12"/>
      <c r="C48" s="12"/>
      <c r="D48" s="12"/>
      <c r="E48" s="12"/>
    </row>
    <row r="49" ht="16.5" thickBot="1">
      <c r="B49" s="3"/>
    </row>
    <row r="50" spans="2:5" ht="48" thickBot="1">
      <c r="B50" s="4" t="s">
        <v>2</v>
      </c>
      <c r="C50" s="5" t="s">
        <v>3</v>
      </c>
      <c r="D50" s="5" t="s">
        <v>4</v>
      </c>
      <c r="E50" s="5" t="s">
        <v>5</v>
      </c>
    </row>
    <row r="51" spans="2:5" ht="16.5" thickBot="1">
      <c r="B51" s="6" t="s">
        <v>6</v>
      </c>
      <c r="C51" s="9">
        <v>158329.1</v>
      </c>
      <c r="D51" s="10">
        <v>37.465</v>
      </c>
      <c r="E51" s="8">
        <f>SUM(C51*D51)</f>
        <v>5931799.731500001</v>
      </c>
    </row>
    <row r="52" spans="2:5" ht="16.5" thickBot="1">
      <c r="B52" s="6" t="s">
        <v>7</v>
      </c>
      <c r="C52" s="9">
        <v>40999.8</v>
      </c>
      <c r="D52" s="7">
        <v>35.565</v>
      </c>
      <c r="E52" s="8">
        <f>SUM(C52*D52)</f>
        <v>1458157.887</v>
      </c>
    </row>
    <row r="53" spans="2:5" ht="16.5" thickBot="1">
      <c r="B53" s="6" t="s">
        <v>24</v>
      </c>
      <c r="C53" s="9">
        <v>384</v>
      </c>
      <c r="D53" s="7">
        <v>31.405</v>
      </c>
      <c r="E53" s="8">
        <v>12060</v>
      </c>
    </row>
    <row r="54" spans="2:5" ht="16.5" thickBot="1">
      <c r="B54" s="6" t="s">
        <v>8</v>
      </c>
      <c r="C54" s="9">
        <v>119028</v>
      </c>
      <c r="D54" s="10">
        <v>39.169</v>
      </c>
      <c r="E54" s="8">
        <f>SUM(C54*D54)</f>
        <v>4662207.732</v>
      </c>
    </row>
    <row r="55" spans="2:5" ht="16.5" thickBot="1">
      <c r="B55" s="6" t="s">
        <v>9</v>
      </c>
      <c r="C55" s="9">
        <f>SUM(C51:C54)</f>
        <v>318740.9</v>
      </c>
      <c r="D55" s="11">
        <v>39.419</v>
      </c>
      <c r="E55" s="8">
        <f>SUM(E51:E54)</f>
        <v>12064225.3505</v>
      </c>
    </row>
    <row r="56" ht="15.75">
      <c r="B56" s="3"/>
    </row>
    <row r="57" ht="15.75">
      <c r="B57" s="2" t="s">
        <v>10</v>
      </c>
    </row>
    <row r="58" ht="15.75">
      <c r="B58" s="2" t="s">
        <v>11</v>
      </c>
    </row>
    <row r="59" ht="15.75">
      <c r="B59" s="2"/>
    </row>
    <row r="60" ht="15.75">
      <c r="B60" s="2" t="s">
        <v>22</v>
      </c>
    </row>
    <row r="62" ht="26.25" customHeight="1">
      <c r="B62" t="s">
        <v>18</v>
      </c>
    </row>
  </sheetData>
  <sheetProtection/>
  <mergeCells count="12">
    <mergeCell ref="A27:E27"/>
    <mergeCell ref="A11:E11"/>
    <mergeCell ref="B8:E8"/>
    <mergeCell ref="B26:E26"/>
    <mergeCell ref="A10:E10"/>
    <mergeCell ref="A9:E9"/>
    <mergeCell ref="A48:E48"/>
    <mergeCell ref="B45:E45"/>
    <mergeCell ref="A46:E46"/>
    <mergeCell ref="A47:E47"/>
    <mergeCell ref="A29:E29"/>
    <mergeCell ref="A28:E28"/>
  </mergeCells>
  <printOptions/>
  <pageMargins left="0.3937007874015748" right="0.3937007874015748" top="0.53" bottom="0.55" header="0.22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Press</cp:lastModifiedBy>
  <cp:lastPrinted>2011-12-29T06:41:49Z</cp:lastPrinted>
  <dcterms:created xsi:type="dcterms:W3CDTF">2005-05-24T01:54:41Z</dcterms:created>
  <dcterms:modified xsi:type="dcterms:W3CDTF">2011-12-29T08:16:21Z</dcterms:modified>
  <cp:category/>
  <cp:version/>
  <cp:contentType/>
  <cp:contentStatus/>
</cp:coreProperties>
</file>