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Развитие детского технического творчества\"/>
    </mc:Choice>
  </mc:AlternateContent>
  <bookViews>
    <workbookView xWindow="120" yWindow="120" windowWidth="9720" windowHeight="7320" activeTab="1"/>
  </bookViews>
  <sheets>
    <sheet name="цтт" sheetId="4" r:id="rId1"/>
    <sheet name="техническое творчество" sheetId="8" r:id="rId2"/>
  </sheets>
  <definedNames>
    <definedName name="_xlnm._FilterDatabase" localSheetId="0" hidden="1">цтт!$A$21:$L$21</definedName>
    <definedName name="_xlnm.Print_Titles" localSheetId="0">цтт!$14:$18</definedName>
    <definedName name="_xlnm.Print_Area" localSheetId="0">цтт!$A$1:$K$28</definedName>
  </definedNames>
  <calcPr calcId="152511" refMode="R1C1"/>
</workbook>
</file>

<file path=xl/calcChain.xml><?xml version="1.0" encoding="utf-8"?>
<calcChain xmlns="http://schemas.openxmlformats.org/spreadsheetml/2006/main">
  <c r="K16" i="8" l="1"/>
  <c r="F17" i="4"/>
  <c r="G17" i="4"/>
  <c r="H17" i="4"/>
  <c r="I17" i="4"/>
  <c r="J20" i="4"/>
  <c r="J21" i="4"/>
  <c r="J22" i="4"/>
  <c r="K17" i="4"/>
  <c r="E17" i="4"/>
  <c r="J19" i="4"/>
  <c r="J17" i="4" s="1"/>
  <c r="D17" i="4"/>
  <c r="B16" i="4"/>
  <c r="C16" i="4" s="1"/>
  <c r="D16" i="4" s="1"/>
  <c r="E16" i="4" s="1"/>
  <c r="F16" i="4" s="1"/>
  <c r="G16" i="4" s="1"/>
  <c r="H16" i="4" s="1"/>
  <c r="I16" i="4" s="1"/>
  <c r="J16" i="4" s="1"/>
  <c r="K16" i="4" s="1"/>
</calcChain>
</file>

<file path=xl/sharedStrings.xml><?xml version="1.0" encoding="utf-8"?>
<sst xmlns="http://schemas.openxmlformats.org/spreadsheetml/2006/main" count="68" uniqueCount="58">
  <si>
    <t>Мероприятия программы</t>
  </si>
  <si>
    <t>всего</t>
  </si>
  <si>
    <t>профинансировано</t>
  </si>
  <si>
    <t>Период реализации программы: 2011-2013 годы</t>
  </si>
  <si>
    <t>ОТЧЕТ ОБ ИСПОЛНЕНИИ ДОЛГОСРОЧНОЙ ГОРОДСКОЙ ЦЕЛЕВОЙ ПРОГРАММЫ</t>
  </si>
  <si>
    <t>Заказчик программы: Администрация города Канска</t>
  </si>
  <si>
    <t>Разработчик программы: Муниципальное казенное учреждение "Управление образования администрации города Канска"</t>
  </si>
  <si>
    <t>Главный распорядитель, распорядитель бюджетных средств</t>
  </si>
  <si>
    <t>Код бюджетной классификации</t>
  </si>
  <si>
    <t>Утверждено ассигнований постановлением администрации города Канска)</t>
  </si>
  <si>
    <t>в т.ч. на отчетный период</t>
  </si>
  <si>
    <t xml:space="preserve">Отчетный период </t>
  </si>
  <si>
    <t>фактические расходы</t>
  </si>
  <si>
    <t>кассовые расходы</t>
  </si>
  <si>
    <t xml:space="preserve">Всего по программе </t>
  </si>
  <si>
    <t>в том числе:</t>
  </si>
  <si>
    <t>Задолжен-ность на начало отчотного периода</t>
  </si>
  <si>
    <t>Результат от реализованных программных мероприятий (количественные и (или) качественные показатели)</t>
  </si>
  <si>
    <t>МКУ "УО администрации г. Канска", МБОУ ДОД ЦДТТ</t>
  </si>
  <si>
    <t>"Детское техническое творчество в городе Канске" на 2011-2013 годы</t>
  </si>
  <si>
    <t>Утверждение программы : постановление администрации города Канска от 20.01.2011 года № 06</t>
  </si>
  <si>
    <t>А.П.Панов</t>
  </si>
  <si>
    <t>Задолжен-ность на конец отчетного периода</t>
  </si>
  <si>
    <t>Начальник МКУ "Управление образования администрации города Канска"</t>
  </si>
  <si>
    <t>Изменения в программе (постановление администрации города Канска от 01.02.2012г. №116)</t>
  </si>
  <si>
    <t xml:space="preserve">                                     (постановление администрации города Канска от 29.06.2012г. №1150)</t>
  </si>
  <si>
    <t>Модернизация материально-технической базы: спортивно-технической, научно-технической направленности</t>
  </si>
  <si>
    <t>МКУ "УО администрации г. Канска", МБОУ СОШ № 3</t>
  </si>
  <si>
    <t>МКУ "УО администрации г. Канска", МБОУ СОШ № 6</t>
  </si>
  <si>
    <t>Исполнитель:Фукс Анастасия Сергеевна тел. 3-57-25</t>
  </si>
  <si>
    <t>Улучшение и обновление материально-технической базы: спортивно-технической, научно-технической направленности</t>
  </si>
  <si>
    <t>906 0702 7951002 019 ст. 241</t>
  </si>
  <si>
    <t>906 0702 7950701 019 ст. 241</t>
  </si>
  <si>
    <t>-</t>
  </si>
  <si>
    <t>Приложение к Порядку проведения и критериям оценки эффективности реализации долгосрочных городских целевых программ</t>
  </si>
  <si>
    <t>"ДЕТСКОЕ ТЕХНИЧЕСКОЕ ТВОРЧЕСТВО В ГОРОДЕ КАНСКЕ" НА 2011 - 2013 ГОДЫ</t>
  </si>
  <si>
    <t>МКУ "Управление образования администрации г.Канска"</t>
  </si>
  <si>
    <t>Наименование показателей результативности (целевых индикаторов)</t>
  </si>
  <si>
    <t>Единица измерения</t>
  </si>
  <si>
    <t>Ожидаемые конечные результаты, предусмотренные программой всего, в том числе по годам реализации</t>
  </si>
  <si>
    <t>Фактически достигнутые конечные результаты всего, в том числе по годам реализации</t>
  </si>
  <si>
    <t>Оценка в баллах</t>
  </si>
  <si>
    <t>Всего</t>
  </si>
  <si>
    <t>Численность школьников, занятых дополнительными образовательными программами, укрепивших материально-техническую базу</t>
  </si>
  <si>
    <t>доли (%)</t>
  </si>
  <si>
    <t>Численность школьников, занятых массовыми мероприятиями</t>
  </si>
  <si>
    <t>Оценка эффективности целевой программы</t>
  </si>
  <si>
    <t>Вывод об эффективности за весь период реализации целевой программы</t>
  </si>
  <si>
    <t>Начальник МКУ "УО администрации г.Канска"</t>
  </si>
  <si>
    <t>Исполнитель: Фукс Анастасия Сергеевна</t>
  </si>
  <si>
    <t>тел. 3-57-25</t>
  </si>
  <si>
    <t>за  2013 год</t>
  </si>
  <si>
    <t xml:space="preserve">                                     (постановление администрации города Канска от 16.04.2013г. №488)</t>
  </si>
  <si>
    <t xml:space="preserve">                                     (постановление администрации города Канска от 30.07.2013г. №1005)</t>
  </si>
  <si>
    <t>Увеличение численности школьников, занятых дополнительными образовательными программами, укрепивших материально-техническую базу и занятых массовыми мероприятиями до 9,5%</t>
  </si>
  <si>
    <t>за 2013 год</t>
  </si>
  <si>
    <t>Данная программа эффективна, есть целесообразность реализации мероприятий на следующие годы в рамках муниципальной программы города Канска "Развитие образования"</t>
  </si>
  <si>
    <t xml:space="preserve">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ОБ ОЦЕНКЕ ЭФФЕКТИВНОСТИ РЕАЛИЗАЦИИ ДОЛГОСРОЧНОЙ ГОРОДСКОЙ ЦЕЛЕВОЙ ПРОГРАММЫ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</si>
</sst>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1" applyFont="1" applyBorder="1"/>
    <xf numFmtId="0" fontId="3" fillId="0" borderId="0" xfId="1" applyFont="1"/>
    <xf numFmtId="0" fontId="5" fillId="0" borderId="0" xfId="1" applyFont="1" applyAlignment="1">
      <alignment horizont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5" fillId="0" borderId="0" xfId="1" applyFont="1" applyAlignment="1">
      <alignment horizontal="left"/>
    </xf>
    <xf numFmtId="0" fontId="5" fillId="0" borderId="0" xfId="1" applyFont="1" applyAlignment="1"/>
    <xf numFmtId="49" fontId="5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6" fillId="0" borderId="0" xfId="1" applyFont="1" applyBorder="1"/>
    <xf numFmtId="0" fontId="6" fillId="0" borderId="0" xfId="1" applyFont="1"/>
    <xf numFmtId="0" fontId="5" fillId="0" borderId="0" xfId="1" applyFont="1" applyFill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49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49" fontId="5" fillId="0" borderId="0" xfId="1" applyNumberFormat="1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Alignment="1">
      <alignment vertical="top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164" fontId="8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/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/>
    <xf numFmtId="0" fontId="0" fillId="0" borderId="0" xfId="0" applyBorder="1"/>
    <xf numFmtId="0" fontId="5" fillId="2" borderId="1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3" borderId="7" xfId="1" applyFont="1" applyFill="1" applyBorder="1" applyAlignment="1">
      <alignment horizontal="center" vertical="top" wrapText="1"/>
    </xf>
    <xf numFmtId="0" fontId="5" fillId="3" borderId="8" xfId="1" applyFont="1" applyFill="1" applyBorder="1" applyAlignment="1">
      <alignment horizontal="center" vertical="top" wrapText="1"/>
    </xf>
    <xf numFmtId="0" fontId="5" fillId="3" borderId="9" xfId="1" applyFont="1" applyFill="1" applyBorder="1" applyAlignment="1">
      <alignment horizontal="center" vertical="top" wrapText="1"/>
    </xf>
    <xf numFmtId="0" fontId="5" fillId="3" borderId="5" xfId="1" applyFont="1" applyFill="1" applyBorder="1" applyAlignment="1">
      <alignment horizontal="center" vertical="top" wrapText="1"/>
    </xf>
    <xf numFmtId="0" fontId="5" fillId="3" borderId="6" xfId="1" applyFont="1" applyFill="1" applyBorder="1" applyAlignment="1">
      <alignment horizontal="center" vertical="top" wrapText="1"/>
    </xf>
    <xf numFmtId="49" fontId="5" fillId="3" borderId="5" xfId="1" applyNumberFormat="1" applyFont="1" applyFill="1" applyBorder="1" applyAlignment="1">
      <alignment horizontal="center" vertical="top" wrapText="1"/>
    </xf>
    <xf numFmtId="49" fontId="5" fillId="3" borderId="6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3" borderId="1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</cellXfs>
  <cellStyles count="3">
    <cellStyle name="Обычный" xfId="0" builtinId="0"/>
    <cellStyle name="Обычный_отчет покварт в админ и фин управлен 2011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T28"/>
  <sheetViews>
    <sheetView zoomScale="85" zoomScaleNormal="85" zoomScaleSheetLayoutView="70" workbookViewId="0">
      <selection activeCell="A17" sqref="A17"/>
    </sheetView>
  </sheetViews>
  <sheetFormatPr defaultColWidth="8.85546875" defaultRowHeight="15.75" x14ac:dyDescent="0.25"/>
  <cols>
    <col min="1" max="1" width="28.28515625" style="33" customWidth="1"/>
    <col min="2" max="2" width="18.28515625" style="3" customWidth="1"/>
    <col min="3" max="3" width="23.28515625" style="10" customWidth="1"/>
    <col min="4" max="4" width="13.7109375" style="3" customWidth="1"/>
    <col min="5" max="5" width="15.140625" style="3" customWidth="1"/>
    <col min="6" max="6" width="21" style="3" customWidth="1"/>
    <col min="7" max="7" width="13.5703125" style="32" customWidth="1"/>
    <col min="8" max="8" width="13.42578125" style="32" customWidth="1"/>
    <col min="9" max="9" width="14.7109375" style="32" customWidth="1"/>
    <col min="10" max="10" width="13.28515625" style="3" customWidth="1"/>
    <col min="11" max="11" width="27.85546875" style="3" customWidth="1"/>
    <col min="12" max="12" width="15.85546875" style="27" customWidth="1"/>
    <col min="13" max="20" width="8.85546875" style="1" customWidth="1"/>
    <col min="21" max="16384" width="8.85546875" style="2"/>
  </cols>
  <sheetData>
    <row r="1" spans="1:19" ht="22.5" customHeight="1" x14ac:dyDescent="0.2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9" ht="9.7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9" ht="18.75" customHeight="1" x14ac:dyDescent="0.25">
      <c r="A3" s="70" t="s">
        <v>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9" ht="18.75" customHeight="1" x14ac:dyDescent="0.25">
      <c r="A4" s="70" t="s">
        <v>51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9" ht="18.75" customHeight="1" x14ac:dyDescent="0.25">
      <c r="A5" s="9" t="s">
        <v>3</v>
      </c>
      <c r="C5" s="3"/>
      <c r="G5" s="3"/>
      <c r="H5" s="3"/>
      <c r="I5" s="3"/>
    </row>
    <row r="6" spans="1:19" ht="18.75" customHeight="1" x14ac:dyDescent="0.25">
      <c r="A6" s="9" t="s">
        <v>5</v>
      </c>
      <c r="C6" s="3"/>
      <c r="G6" s="3"/>
      <c r="H6" s="3"/>
      <c r="I6" s="3"/>
    </row>
    <row r="7" spans="1:19" ht="16.5" customHeight="1" x14ac:dyDescent="0.25">
      <c r="A7" s="9" t="s">
        <v>6</v>
      </c>
      <c r="C7" s="3"/>
      <c r="G7" s="3"/>
      <c r="H7" s="3"/>
      <c r="I7" s="3"/>
    </row>
    <row r="8" spans="1:19" ht="16.5" customHeight="1" x14ac:dyDescent="0.25">
      <c r="A8" s="9" t="s">
        <v>20</v>
      </c>
      <c r="C8" s="3"/>
      <c r="G8" s="3"/>
      <c r="H8" s="3"/>
      <c r="I8" s="3"/>
    </row>
    <row r="9" spans="1:19" customFormat="1" x14ac:dyDescent="0.25">
      <c r="A9" s="37" t="s">
        <v>24</v>
      </c>
      <c r="B9" s="37"/>
      <c r="C9" s="37"/>
      <c r="D9" s="37"/>
      <c r="E9" s="37"/>
      <c r="F9" s="37"/>
      <c r="G9" s="37"/>
      <c r="H9" s="37"/>
      <c r="I9" s="38"/>
      <c r="L9" s="59"/>
    </row>
    <row r="10" spans="1:19" customFormat="1" x14ac:dyDescent="0.25">
      <c r="A10" s="37" t="s">
        <v>25</v>
      </c>
      <c r="B10" s="37"/>
      <c r="C10" s="37"/>
      <c r="D10" s="37"/>
      <c r="E10" s="37"/>
      <c r="F10" s="37"/>
      <c r="G10" s="37"/>
      <c r="H10" s="37"/>
      <c r="I10" s="38"/>
      <c r="L10" s="59"/>
    </row>
    <row r="11" spans="1:19" customFormat="1" x14ac:dyDescent="0.25">
      <c r="A11" s="37" t="s">
        <v>52</v>
      </c>
      <c r="B11" s="37"/>
      <c r="C11" s="37"/>
      <c r="D11" s="37"/>
      <c r="E11" s="37"/>
      <c r="F11" s="37"/>
      <c r="G11" s="37"/>
      <c r="H11" s="37"/>
      <c r="I11" s="38"/>
      <c r="L11" s="59"/>
    </row>
    <row r="12" spans="1:19" customFormat="1" x14ac:dyDescent="0.25">
      <c r="A12" s="37" t="s">
        <v>53</v>
      </c>
      <c r="B12" s="37"/>
      <c r="C12" s="37"/>
      <c r="D12" s="37"/>
      <c r="E12" s="37"/>
      <c r="F12" s="37"/>
      <c r="G12" s="37"/>
      <c r="H12" s="37"/>
      <c r="I12" s="38"/>
      <c r="L12" s="59"/>
    </row>
    <row r="13" spans="1:19" x14ac:dyDescent="0.25">
      <c r="A13" s="8"/>
      <c r="B13" s="8"/>
      <c r="C13" s="8"/>
      <c r="D13" s="8"/>
      <c r="E13" s="8"/>
      <c r="F13" s="8"/>
      <c r="G13" s="15"/>
      <c r="H13" s="15"/>
      <c r="I13" s="15"/>
      <c r="J13" s="8"/>
      <c r="K13" s="8"/>
      <c r="L13" s="16"/>
    </row>
    <row r="14" spans="1:19" s="35" customFormat="1" ht="65.25" customHeight="1" x14ac:dyDescent="0.2">
      <c r="A14" s="65" t="s">
        <v>0</v>
      </c>
      <c r="B14" s="65" t="s">
        <v>7</v>
      </c>
      <c r="C14" s="67" t="s">
        <v>8</v>
      </c>
      <c r="D14" s="65" t="s">
        <v>16</v>
      </c>
      <c r="E14" s="62" t="s">
        <v>9</v>
      </c>
      <c r="F14" s="64"/>
      <c r="G14" s="62" t="s">
        <v>11</v>
      </c>
      <c r="H14" s="63"/>
      <c r="I14" s="64"/>
      <c r="J14" s="65" t="s">
        <v>22</v>
      </c>
      <c r="K14" s="71" t="s">
        <v>17</v>
      </c>
      <c r="L14" s="34"/>
      <c r="M14" s="34"/>
      <c r="N14" s="34"/>
      <c r="O14" s="34"/>
      <c r="P14" s="34"/>
      <c r="Q14" s="34"/>
      <c r="R14" s="34"/>
      <c r="S14" s="34"/>
    </row>
    <row r="15" spans="1:19" s="35" customFormat="1" ht="34.5" customHeight="1" x14ac:dyDescent="0.2">
      <c r="A15" s="66"/>
      <c r="B15" s="66"/>
      <c r="C15" s="68"/>
      <c r="D15" s="66"/>
      <c r="E15" s="39" t="s">
        <v>1</v>
      </c>
      <c r="F15" s="39" t="s">
        <v>10</v>
      </c>
      <c r="G15" s="39" t="s">
        <v>2</v>
      </c>
      <c r="H15" s="39" t="s">
        <v>12</v>
      </c>
      <c r="I15" s="39" t="s">
        <v>13</v>
      </c>
      <c r="J15" s="66"/>
      <c r="K15" s="71"/>
      <c r="L15" s="34"/>
      <c r="M15" s="34"/>
      <c r="N15" s="34"/>
      <c r="O15" s="34"/>
      <c r="P15" s="34"/>
      <c r="Q15" s="34"/>
      <c r="R15" s="34"/>
      <c r="S15" s="34"/>
    </row>
    <row r="16" spans="1:19" s="5" customFormat="1" x14ac:dyDescent="0.2">
      <c r="A16" s="17">
        <v>1</v>
      </c>
      <c r="B16" s="17">
        <f>A16+1</f>
        <v>2</v>
      </c>
      <c r="C16" s="17">
        <f t="shared" ref="C16:K16" si="0">B16+1</f>
        <v>3</v>
      </c>
      <c r="D16" s="17">
        <f t="shared" si="0"/>
        <v>4</v>
      </c>
      <c r="E16" s="17">
        <f t="shared" si="0"/>
        <v>5</v>
      </c>
      <c r="F16" s="17">
        <f t="shared" si="0"/>
        <v>6</v>
      </c>
      <c r="G16" s="17">
        <f t="shared" si="0"/>
        <v>7</v>
      </c>
      <c r="H16" s="17">
        <f t="shared" si="0"/>
        <v>8</v>
      </c>
      <c r="I16" s="17">
        <f t="shared" si="0"/>
        <v>9</v>
      </c>
      <c r="J16" s="17">
        <f t="shared" si="0"/>
        <v>10</v>
      </c>
      <c r="K16" s="17">
        <f t="shared" si="0"/>
        <v>11</v>
      </c>
      <c r="L16" s="4"/>
      <c r="M16" s="4"/>
      <c r="N16" s="4"/>
      <c r="O16" s="4"/>
      <c r="P16" s="4"/>
      <c r="Q16" s="4"/>
      <c r="R16" s="4"/>
      <c r="S16" s="4"/>
    </row>
    <row r="17" spans="1:20" s="5" customFormat="1" x14ac:dyDescent="0.2">
      <c r="A17" s="40" t="s">
        <v>14</v>
      </c>
      <c r="B17" s="41"/>
      <c r="C17" s="41"/>
      <c r="D17" s="42">
        <f>D21</f>
        <v>0</v>
      </c>
      <c r="E17" s="42">
        <f>SUM(E19:E22)</f>
        <v>675000</v>
      </c>
      <c r="F17" s="42">
        <f t="shared" ref="F17:K17" si="1">SUM(F19:F22)</f>
        <v>225000</v>
      </c>
      <c r="G17" s="42">
        <f t="shared" si="1"/>
        <v>225000</v>
      </c>
      <c r="H17" s="42">
        <f t="shared" si="1"/>
        <v>225000</v>
      </c>
      <c r="I17" s="42">
        <f t="shared" si="1"/>
        <v>225000</v>
      </c>
      <c r="J17" s="42">
        <f t="shared" si="1"/>
        <v>0</v>
      </c>
      <c r="K17" s="42">
        <f t="shared" si="1"/>
        <v>0</v>
      </c>
      <c r="L17" s="4"/>
      <c r="M17" s="4"/>
      <c r="N17" s="4"/>
      <c r="O17" s="4"/>
      <c r="P17" s="4"/>
      <c r="Q17" s="4"/>
      <c r="R17" s="4"/>
      <c r="S17" s="4"/>
    </row>
    <row r="18" spans="1:20" s="12" customFormat="1" x14ac:dyDescent="0.2">
      <c r="A18" s="19" t="s">
        <v>15</v>
      </c>
      <c r="B18" s="20"/>
      <c r="C18" s="20"/>
      <c r="D18" s="18"/>
      <c r="E18" s="21"/>
      <c r="F18" s="21"/>
      <c r="G18" s="21"/>
      <c r="H18" s="21"/>
      <c r="I18" s="21"/>
      <c r="J18" s="21"/>
      <c r="K18" s="21"/>
      <c r="L18" s="11"/>
      <c r="M18" s="11"/>
      <c r="N18" s="11"/>
      <c r="O18" s="11"/>
      <c r="P18" s="11"/>
      <c r="Q18" s="11"/>
      <c r="R18" s="11"/>
      <c r="S18" s="11"/>
    </row>
    <row r="19" spans="1:20" s="7" customFormat="1" ht="130.5" customHeight="1" x14ac:dyDescent="0.2">
      <c r="A19" s="22" t="s">
        <v>30</v>
      </c>
      <c r="B19" s="20" t="s">
        <v>18</v>
      </c>
      <c r="C19" s="36" t="s">
        <v>31</v>
      </c>
      <c r="D19" s="23">
        <v>0</v>
      </c>
      <c r="E19" s="24">
        <v>225000</v>
      </c>
      <c r="F19" s="24">
        <v>0</v>
      </c>
      <c r="G19" s="24">
        <v>0</v>
      </c>
      <c r="H19" s="24">
        <v>0</v>
      </c>
      <c r="I19" s="24">
        <v>0</v>
      </c>
      <c r="J19" s="24">
        <f>G19-I19</f>
        <v>0</v>
      </c>
      <c r="K19" s="23" t="s">
        <v>33</v>
      </c>
      <c r="L19" s="6"/>
      <c r="M19" s="6"/>
      <c r="N19" s="6"/>
      <c r="O19" s="6"/>
      <c r="P19" s="6"/>
      <c r="Q19" s="6"/>
      <c r="R19" s="6"/>
      <c r="S19" s="6"/>
    </row>
    <row r="20" spans="1:20" s="7" customFormat="1" ht="138" customHeight="1" x14ac:dyDescent="0.2">
      <c r="A20" s="22" t="s">
        <v>26</v>
      </c>
      <c r="B20" s="20" t="s">
        <v>18</v>
      </c>
      <c r="C20" s="36" t="s">
        <v>32</v>
      </c>
      <c r="D20" s="23">
        <v>0</v>
      </c>
      <c r="E20" s="24">
        <v>205000</v>
      </c>
      <c r="F20" s="24">
        <v>55000</v>
      </c>
      <c r="G20" s="24">
        <v>55000</v>
      </c>
      <c r="H20" s="24">
        <v>55000</v>
      </c>
      <c r="I20" s="24">
        <v>55000</v>
      </c>
      <c r="J20" s="24">
        <f>G20-I20</f>
        <v>0</v>
      </c>
      <c r="K20" s="60" t="s">
        <v>54</v>
      </c>
      <c r="L20" s="6"/>
      <c r="M20" s="6"/>
      <c r="N20" s="6"/>
      <c r="O20" s="6"/>
      <c r="P20" s="6"/>
      <c r="Q20" s="6"/>
      <c r="R20" s="6"/>
      <c r="S20" s="6"/>
    </row>
    <row r="21" spans="1:20" s="7" customFormat="1" ht="114.75" customHeight="1" x14ac:dyDescent="0.2">
      <c r="A21" s="22" t="s">
        <v>26</v>
      </c>
      <c r="B21" s="20" t="s">
        <v>27</v>
      </c>
      <c r="C21" s="36" t="s">
        <v>32</v>
      </c>
      <c r="D21" s="23">
        <v>0</v>
      </c>
      <c r="E21" s="24">
        <v>75000</v>
      </c>
      <c r="F21" s="24">
        <v>0</v>
      </c>
      <c r="G21" s="24">
        <v>0</v>
      </c>
      <c r="H21" s="24">
        <v>0</v>
      </c>
      <c r="I21" s="24">
        <v>0</v>
      </c>
      <c r="J21" s="24">
        <f>G21-I21</f>
        <v>0</v>
      </c>
      <c r="K21" s="23" t="s">
        <v>33</v>
      </c>
      <c r="L21" s="6"/>
      <c r="M21" s="6"/>
      <c r="N21" s="6"/>
      <c r="O21" s="6"/>
      <c r="P21" s="6"/>
      <c r="Q21" s="6"/>
      <c r="R21" s="6"/>
      <c r="S21" s="6"/>
    </row>
    <row r="22" spans="1:20" s="7" customFormat="1" ht="145.5" customHeight="1" x14ac:dyDescent="0.2">
      <c r="A22" s="22" t="s">
        <v>26</v>
      </c>
      <c r="B22" s="20" t="s">
        <v>28</v>
      </c>
      <c r="C22" s="36" t="s">
        <v>32</v>
      </c>
      <c r="D22" s="23">
        <v>0</v>
      </c>
      <c r="E22" s="24">
        <v>170000</v>
      </c>
      <c r="F22" s="24">
        <v>170000</v>
      </c>
      <c r="G22" s="24">
        <v>170000</v>
      </c>
      <c r="H22" s="24">
        <v>170000</v>
      </c>
      <c r="I22" s="24">
        <v>170000</v>
      </c>
      <c r="J22" s="24">
        <f>G22-I22</f>
        <v>0</v>
      </c>
      <c r="K22" s="60" t="s">
        <v>54</v>
      </c>
      <c r="L22" s="6"/>
      <c r="M22" s="6"/>
      <c r="N22" s="6"/>
      <c r="O22" s="6"/>
      <c r="P22" s="6"/>
      <c r="Q22" s="6"/>
      <c r="R22" s="6"/>
      <c r="S22" s="6"/>
    </row>
    <row r="23" spans="1:20" x14ac:dyDescent="0.25">
      <c r="A23" s="25"/>
      <c r="B23" s="26"/>
      <c r="C23" s="26"/>
      <c r="D23" s="27"/>
      <c r="E23" s="27"/>
      <c r="F23" s="27"/>
      <c r="G23" s="28"/>
      <c r="H23" s="28"/>
      <c r="I23" s="28"/>
      <c r="J23" s="27"/>
      <c r="K23" s="29"/>
      <c r="L23" s="25"/>
    </row>
    <row r="24" spans="1:20" x14ac:dyDescent="0.25">
      <c r="A24" s="25"/>
      <c r="B24" s="26"/>
      <c r="C24" s="26"/>
      <c r="D24" s="27"/>
      <c r="E24" s="27"/>
      <c r="F24" s="27"/>
      <c r="G24" s="28"/>
      <c r="H24" s="28"/>
      <c r="I24" s="28"/>
      <c r="J24" s="27"/>
      <c r="K24" s="29"/>
      <c r="L24" s="25"/>
    </row>
    <row r="25" spans="1:20" s="14" customFormat="1" x14ac:dyDescent="0.25">
      <c r="A25" s="72" t="s">
        <v>23</v>
      </c>
      <c r="B25" s="72"/>
      <c r="C25" s="72"/>
      <c r="D25" s="72"/>
      <c r="E25" s="69" t="s">
        <v>21</v>
      </c>
      <c r="F25" s="69"/>
      <c r="G25" s="74"/>
      <c r="H25" s="74"/>
      <c r="I25" s="74"/>
      <c r="J25" s="3"/>
      <c r="K25" s="3"/>
      <c r="L25" s="13"/>
      <c r="M25" s="13"/>
      <c r="N25" s="13"/>
      <c r="O25" s="13"/>
      <c r="P25" s="13"/>
      <c r="Q25" s="13"/>
      <c r="R25" s="13"/>
      <c r="S25" s="13"/>
    </row>
    <row r="26" spans="1:20" s="14" customFormat="1" x14ac:dyDescent="0.25">
      <c r="A26" s="30"/>
      <c r="B26" s="8"/>
      <c r="C26" s="31"/>
      <c r="D26" s="8"/>
      <c r="E26" s="3"/>
      <c r="F26" s="3"/>
      <c r="G26" s="32"/>
      <c r="H26" s="32"/>
      <c r="I26" s="32"/>
      <c r="J26" s="3"/>
      <c r="K26" s="3"/>
      <c r="L26" s="13"/>
      <c r="M26" s="13"/>
      <c r="N26" s="13"/>
      <c r="O26" s="13"/>
      <c r="P26" s="13"/>
      <c r="Q26" s="13"/>
      <c r="R26" s="13"/>
      <c r="S26" s="13"/>
    </row>
    <row r="27" spans="1:20" x14ac:dyDescent="0.25">
      <c r="A27" s="72"/>
      <c r="B27" s="72"/>
      <c r="C27" s="72"/>
      <c r="D27" s="72"/>
      <c r="G27" s="73"/>
      <c r="H27" s="73"/>
      <c r="I27" s="73"/>
      <c r="L27" s="1"/>
      <c r="T27" s="2"/>
    </row>
    <row r="28" spans="1:20" x14ac:dyDescent="0.25">
      <c r="A28" s="72" t="s">
        <v>29</v>
      </c>
      <c r="B28" s="72"/>
      <c r="C28" s="72"/>
      <c r="D28" s="72"/>
      <c r="G28" s="74"/>
      <c r="H28" s="74"/>
      <c r="I28" s="74"/>
      <c r="L28" s="1"/>
      <c r="T28" s="2"/>
    </row>
  </sheetData>
  <mergeCells count="18">
    <mergeCell ref="A28:D28"/>
    <mergeCell ref="A27:D27"/>
    <mergeCell ref="G27:I27"/>
    <mergeCell ref="G28:I28"/>
    <mergeCell ref="A25:D25"/>
    <mergeCell ref="G25:I25"/>
    <mergeCell ref="E25:F25"/>
    <mergeCell ref="A1:L2"/>
    <mergeCell ref="A3:L3"/>
    <mergeCell ref="A4:L4"/>
    <mergeCell ref="K14:K15"/>
    <mergeCell ref="J14:J15"/>
    <mergeCell ref="G14:I14"/>
    <mergeCell ref="D14:D15"/>
    <mergeCell ref="E14:F14"/>
    <mergeCell ref="A14:A15"/>
    <mergeCell ref="B14:B15"/>
    <mergeCell ref="C14:C15"/>
  </mergeCells>
  <phoneticPr fontId="2" type="noConversion"/>
  <pageMargins left="0.75" right="0" top="0.19685039370078741" bottom="0.19685039370078741" header="0.19685039370078741" footer="0.27559055118110237"/>
  <pageSetup paperSize="9" scale="58" orientation="landscape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L11" sqref="L11"/>
    </sheetView>
  </sheetViews>
  <sheetFormatPr defaultRowHeight="15.75" x14ac:dyDescent="0.25"/>
  <cols>
    <col min="1" max="1" width="30.7109375" style="37" customWidth="1"/>
    <col min="2" max="3" width="9.7109375" style="37" customWidth="1"/>
    <col min="4" max="16384" width="9.140625" style="37"/>
  </cols>
  <sheetData>
    <row r="1" spans="1:12" ht="15.75" customHeight="1" x14ac:dyDescent="0.25">
      <c r="H1" s="86" t="s">
        <v>34</v>
      </c>
      <c r="I1" s="86"/>
      <c r="J1" s="86"/>
      <c r="K1" s="86"/>
      <c r="L1" s="43"/>
    </row>
    <row r="2" spans="1:12" x14ac:dyDescent="0.25">
      <c r="H2" s="86"/>
      <c r="I2" s="86"/>
      <c r="J2" s="86"/>
      <c r="K2" s="86"/>
      <c r="L2" s="43"/>
    </row>
    <row r="3" spans="1:12" x14ac:dyDescent="0.25">
      <c r="H3" s="86"/>
      <c r="I3" s="86"/>
      <c r="J3" s="86"/>
      <c r="K3" s="86"/>
      <c r="L3" s="43"/>
    </row>
    <row r="4" spans="1:12" ht="20.25" customHeight="1" x14ac:dyDescent="0.25">
      <c r="H4" s="86"/>
      <c r="I4" s="86"/>
      <c r="J4" s="86"/>
      <c r="K4" s="86"/>
      <c r="L4" s="43"/>
    </row>
    <row r="5" spans="1:12" ht="14.25" customHeight="1" x14ac:dyDescent="0.25">
      <c r="A5" s="85" t="s">
        <v>57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61"/>
    </row>
    <row r="6" spans="1:12" ht="16.5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61"/>
    </row>
    <row r="7" spans="1:12" x14ac:dyDescent="0.25">
      <c r="A7" s="75" t="s">
        <v>35</v>
      </c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2" x14ac:dyDescent="0.25">
      <c r="D8" s="75" t="s">
        <v>55</v>
      </c>
      <c r="E8" s="75"/>
      <c r="F8" s="75"/>
      <c r="G8" s="75"/>
    </row>
    <row r="9" spans="1:12" x14ac:dyDescent="0.25">
      <c r="A9" s="44" t="s">
        <v>36</v>
      </c>
    </row>
    <row r="10" spans="1:12" ht="16.5" thickBot="1" x14ac:dyDescent="0.3"/>
    <row r="11" spans="1:12" ht="66" customHeight="1" x14ac:dyDescent="0.25">
      <c r="A11" s="76" t="s">
        <v>37</v>
      </c>
      <c r="B11" s="78" t="s">
        <v>38</v>
      </c>
      <c r="C11" s="82" t="s">
        <v>39</v>
      </c>
      <c r="D11" s="83"/>
      <c r="E11" s="83"/>
      <c r="F11" s="84"/>
      <c r="G11" s="82" t="s">
        <v>40</v>
      </c>
      <c r="H11" s="83"/>
      <c r="I11" s="83"/>
      <c r="J11" s="84"/>
      <c r="K11" s="80" t="s">
        <v>41</v>
      </c>
    </row>
    <row r="12" spans="1:12" ht="27" customHeight="1" x14ac:dyDescent="0.25">
      <c r="A12" s="77"/>
      <c r="B12" s="79"/>
      <c r="C12" s="45" t="s">
        <v>42</v>
      </c>
      <c r="D12" s="46">
        <v>2011</v>
      </c>
      <c r="E12" s="46">
        <v>2012</v>
      </c>
      <c r="F12" s="46">
        <v>2013</v>
      </c>
      <c r="G12" s="46" t="s">
        <v>42</v>
      </c>
      <c r="H12" s="46">
        <v>2011</v>
      </c>
      <c r="I12" s="46">
        <v>2012</v>
      </c>
      <c r="J12" s="46">
        <v>2013</v>
      </c>
      <c r="K12" s="81"/>
    </row>
    <row r="13" spans="1:12" s="50" customFormat="1" ht="11.25" x14ac:dyDescent="0.2">
      <c r="A13" s="47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  <c r="K13" s="49">
        <v>11</v>
      </c>
    </row>
    <row r="14" spans="1:12" ht="94.5" x14ac:dyDescent="0.25">
      <c r="A14" s="51" t="s">
        <v>43</v>
      </c>
      <c r="B14" s="52" t="s">
        <v>44</v>
      </c>
      <c r="C14" s="52">
        <v>9.5</v>
      </c>
      <c r="D14" s="52">
        <v>8.5</v>
      </c>
      <c r="E14" s="52">
        <v>9</v>
      </c>
      <c r="F14" s="52">
        <v>9.5</v>
      </c>
      <c r="G14" s="52">
        <v>9</v>
      </c>
      <c r="H14" s="52">
        <v>8.9499999999999993</v>
      </c>
      <c r="I14" s="52">
        <v>9</v>
      </c>
      <c r="J14" s="52">
        <v>9.5</v>
      </c>
      <c r="K14" s="53">
        <v>1</v>
      </c>
    </row>
    <row r="15" spans="1:12" ht="47.25" x14ac:dyDescent="0.25">
      <c r="A15" s="51" t="s">
        <v>45</v>
      </c>
      <c r="B15" s="52" t="s">
        <v>44</v>
      </c>
      <c r="C15" s="52">
        <v>9</v>
      </c>
      <c r="D15" s="52">
        <v>5</v>
      </c>
      <c r="E15" s="52">
        <v>7</v>
      </c>
      <c r="F15" s="52">
        <v>9</v>
      </c>
      <c r="G15" s="52">
        <v>9</v>
      </c>
      <c r="H15" s="52">
        <v>5.2</v>
      </c>
      <c r="I15" s="52">
        <v>9</v>
      </c>
      <c r="J15" s="52">
        <v>11</v>
      </c>
      <c r="K15" s="53">
        <v>1</v>
      </c>
    </row>
    <row r="16" spans="1:12" ht="31.5" x14ac:dyDescent="0.25">
      <c r="A16" s="54" t="s">
        <v>46</v>
      </c>
      <c r="B16" s="87"/>
      <c r="C16" s="87"/>
      <c r="D16" s="87"/>
      <c r="E16" s="87"/>
      <c r="F16" s="87"/>
      <c r="G16" s="87"/>
      <c r="H16" s="87"/>
      <c r="I16" s="87"/>
      <c r="J16" s="87"/>
      <c r="K16" s="55">
        <f>SUM(K14:K15)</f>
        <v>2</v>
      </c>
    </row>
    <row r="17" spans="1:11" ht="48" thickBot="1" x14ac:dyDescent="0.3">
      <c r="A17" s="56" t="s">
        <v>47</v>
      </c>
      <c r="B17" s="88" t="s">
        <v>56</v>
      </c>
      <c r="C17" s="89"/>
      <c r="D17" s="89"/>
      <c r="E17" s="89"/>
      <c r="F17" s="89"/>
      <c r="G17" s="89"/>
      <c r="H17" s="89"/>
      <c r="I17" s="89"/>
      <c r="J17" s="89"/>
      <c r="K17" s="90"/>
    </row>
    <row r="19" spans="1:11" ht="31.5" x14ac:dyDescent="0.25">
      <c r="A19" s="57" t="s">
        <v>48</v>
      </c>
      <c r="J19" s="75" t="s">
        <v>21</v>
      </c>
      <c r="K19" s="75"/>
    </row>
    <row r="21" spans="1:11" x14ac:dyDescent="0.25">
      <c r="A21" s="58" t="s">
        <v>49</v>
      </c>
    </row>
    <row r="22" spans="1:11" x14ac:dyDescent="0.25">
      <c r="A22" s="58" t="s">
        <v>50</v>
      </c>
    </row>
  </sheetData>
  <mergeCells count="12">
    <mergeCell ref="A5:K6"/>
    <mergeCell ref="A7:K7"/>
    <mergeCell ref="G11:J11"/>
    <mergeCell ref="H1:K4"/>
    <mergeCell ref="B16:J16"/>
    <mergeCell ref="J19:K19"/>
    <mergeCell ref="D8:G8"/>
    <mergeCell ref="A11:A12"/>
    <mergeCell ref="B11:B12"/>
    <mergeCell ref="K11:K12"/>
    <mergeCell ref="C11:F11"/>
    <mergeCell ref="B17:K17"/>
  </mergeCells>
  <phoneticPr fontId="0" type="noConversion"/>
  <pageMargins left="0.67" right="0.17" top="0.17" bottom="0.16" header="0.18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цтт</vt:lpstr>
      <vt:lpstr>техническое творчество</vt:lpstr>
      <vt:lpstr>цтт!Заголовки_для_печати</vt:lpstr>
      <vt:lpstr>цтт!Область_печати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2014-02-25T03:13:09Z</cp:lastPrinted>
  <dcterms:created xsi:type="dcterms:W3CDTF">1996-10-08T23:32:33Z</dcterms:created>
  <dcterms:modified xsi:type="dcterms:W3CDTF">2014-04-09T01:27:46Z</dcterms:modified>
</cp:coreProperties>
</file>