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DownLoad\20140409\2\ДГЦП Обеспечение жизнедеятельности образовательных учреждений города Канска на 2013-2015 годы\"/>
    </mc:Choice>
  </mc:AlternateContent>
  <bookViews>
    <workbookView xWindow="120" yWindow="120" windowWidth="9720" windowHeight="7320" activeTab="1"/>
  </bookViews>
  <sheets>
    <sheet name="эффективность ОБЖ" sheetId="6" r:id="rId1"/>
    <sheet name="ОБЖ годовой 2013" sheetId="7" r:id="rId2"/>
  </sheets>
  <definedNames>
    <definedName name="_xlnm._FilterDatabase" localSheetId="1" hidden="1">'ОБЖ годовой 2013'!$A$16:$K$22</definedName>
    <definedName name="_xlnm.Print_Titles" localSheetId="1">'ОБЖ годовой 2013'!$12:$14</definedName>
    <definedName name="_xlnm.Print_Area" localSheetId="1">'ОБЖ годовой 2013'!$A$1:$K$31</definedName>
  </definedNames>
  <calcPr calcId="152511"/>
</workbook>
</file>

<file path=xl/calcChain.xml><?xml version="1.0" encoding="utf-8"?>
<calcChain xmlns="http://schemas.openxmlformats.org/spreadsheetml/2006/main">
  <c r="I15" i="7" l="1"/>
  <c r="H15" i="7"/>
  <c r="G15" i="7"/>
  <c r="F15" i="7"/>
  <c r="E15" i="7"/>
  <c r="B14" i="7"/>
  <c r="C14" i="7" s="1"/>
  <c r="D14" i="7" s="1"/>
  <c r="E14" i="7" s="1"/>
  <c r="F14" i="7" s="1"/>
  <c r="G14" i="7" s="1"/>
  <c r="H14" i="7" s="1"/>
  <c r="I14" i="7" s="1"/>
  <c r="J14" i="7" s="1"/>
  <c r="K14" i="7" s="1"/>
  <c r="K17" i="6"/>
</calcChain>
</file>

<file path=xl/sharedStrings.xml><?xml version="1.0" encoding="utf-8"?>
<sst xmlns="http://schemas.openxmlformats.org/spreadsheetml/2006/main" count="88" uniqueCount="80">
  <si>
    <t>Отчет об исполнении долгосрочной городской целевой программы</t>
  </si>
  <si>
    <t>Код бюджетной классификации</t>
  </si>
  <si>
    <t>всего</t>
  </si>
  <si>
    <t>в т.ч. на отчетный период</t>
  </si>
  <si>
    <t>профинансировано</t>
  </si>
  <si>
    <t>фактические расходы</t>
  </si>
  <si>
    <t>кассовые расходы</t>
  </si>
  <si>
    <t>Результат от реализованных программных мероприятий (количественные и (или) качественные показатели)</t>
  </si>
  <si>
    <t>в том числе:</t>
  </si>
  <si>
    <t>Исполнитель:</t>
  </si>
  <si>
    <t>3-57-25</t>
  </si>
  <si>
    <t>Информация об оценке эффективности реализации долгосрочной городской целевой программы</t>
  </si>
  <si>
    <t xml:space="preserve">(орган ответственный за реализацию программы) </t>
  </si>
  <si>
    <t>наименование показателей результативности (целевых индикаторов)</t>
  </si>
  <si>
    <t>единица измерения</t>
  </si>
  <si>
    <t>ожидаемые конечные результаты, предусмотреные программой всего, в том числе по годам реализации</t>
  </si>
  <si>
    <t>фактически достигнутые конечные результаты  всего, в том числе по годам реализации</t>
  </si>
  <si>
    <t>оценка в баллах</t>
  </si>
  <si>
    <t>Оценка эффективности целевой программы</t>
  </si>
  <si>
    <t>Вывод об эффективности за весь период реализации целевой программы</t>
  </si>
  <si>
    <t>Фукс Анастасия Сергеевна</t>
  </si>
  <si>
    <t>Разработчик программы: Муниципальное казенное учреждение "Управление образования администрации города Канска"</t>
  </si>
  <si>
    <t>Мероприятия программы</t>
  </si>
  <si>
    <t>Главный распорядитель, распорядитель бюджетных средств</t>
  </si>
  <si>
    <t>Задолженность на начало отчетного периода</t>
  </si>
  <si>
    <t>Задолженность на конец отчетного периода</t>
  </si>
  <si>
    <t xml:space="preserve">Отчетный период </t>
  </si>
  <si>
    <t xml:space="preserve">Всего по программе </t>
  </si>
  <si>
    <t>Исполнитель:Фукс Анастасия Сергеевна Тел. 3-57-25</t>
  </si>
  <si>
    <t>Приложение к Порядку проведения и критериям оценки эффективности реализации долгосрочных городских целевых программ</t>
  </si>
  <si>
    <t>Всего</t>
  </si>
  <si>
    <t>Муниципальное казенное учреждение "Управление образования администрации г. Канска"</t>
  </si>
  <si>
    <t>Заказчик программы: Администрация города Канска</t>
  </si>
  <si>
    <t>МКУ "УО администрации г. Канска", МБОУ СОШ № 15 г.Канска</t>
  </si>
  <si>
    <t>Начальник МКУ "Управления образования администрации города Канска"</t>
  </si>
  <si>
    <t>А.П.Панов</t>
  </si>
  <si>
    <t>Начальник МКУ "Управление образования администрации города Канска"</t>
  </si>
  <si>
    <t xml:space="preserve"> "Обеспечение жизнедеятельности образовательных учреждений города Канска" на 2013-2015 годы</t>
  </si>
  <si>
    <r>
      <t xml:space="preserve">за период </t>
    </r>
    <r>
      <rPr>
        <b/>
        <u/>
        <sz val="12"/>
        <rFont val="Times New Roman"/>
        <family val="1"/>
        <charset val="204"/>
      </rPr>
      <t>2013 год</t>
    </r>
  </si>
  <si>
    <t>Период реализации программы: 2013-2015гг</t>
  </si>
  <si>
    <t>Утверждено ассигнований постановлением администрации города Канска</t>
  </si>
  <si>
    <t>Утверждение программы (постановление администрации города Канска от 29.12.2012г № 2010 )</t>
  </si>
  <si>
    <t>Изменения в программе (постановление администрации города Канска от 23.07.2013г. № 995)</t>
  </si>
  <si>
    <t xml:space="preserve">                                     (постановление администрации города Канска от 08.11.2013г. № 1588)</t>
  </si>
  <si>
    <t xml:space="preserve">                                     (постановление администрации города Канска от 30.12.2013г. № 1926)</t>
  </si>
  <si>
    <t>Восстановление ограждений территорий забором</t>
  </si>
  <si>
    <t>МКУ "УО администрации г. Канска", МБОУ СОШ № 15, МКОУ ООШ № 17, МБОУ СОШ № 18, МБОУ СОШ № 19, МБОУ СОШ № 21</t>
  </si>
  <si>
    <t xml:space="preserve">906 0702 7950109 019 ст.241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</si>
  <si>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Ремонт туалетных комнат</t>
  </si>
  <si>
    <t xml:space="preserve">906 0702 7950110 019 ст.241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</si>
  <si>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МКУ "УО администрации г. Канска", МБОУ СОШ № 15 г.Канска, МБОУ СОШ № 11, МКОУ СОШ № 9, МБОУ СОШ № 19 г.Канска</t>
  </si>
  <si>
    <t>Реконструкция пищеблока</t>
  </si>
  <si>
    <t>МКУ "УО администрации г. Канска", МКОУ ООШ № 17 г.Канска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</si>
  <si>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906 0702 7950111 022 ст.310                           </t>
  </si>
  <si>
    <t>Восстановление подъездных путей к зданию</t>
  </si>
  <si>
    <t>906 0702 7950112 019  ст.241</t>
  </si>
  <si>
    <t>МКУ "УО администрации г. Канска", МБОУ СОШ № 18 г.Канска</t>
  </si>
  <si>
    <t>Ремонт фасада и цокольной части основного здания и мастерских</t>
  </si>
  <si>
    <t>906 0702 7950113 022  ст.225</t>
  </si>
  <si>
    <t>МКУ "УО администрации г. Канска", МКОУ ООШ № 20</t>
  </si>
  <si>
    <t>Ремонт полов в коридоре</t>
  </si>
  <si>
    <t>906 0702 7950114 022 ст.225</t>
  </si>
  <si>
    <t>Приобретение защитной осветительной арматуры на светильники с люминесцентными лампами</t>
  </si>
  <si>
    <t>906 0702 7950115 019 ст.241</t>
  </si>
  <si>
    <t>В ходе реализации программы одно образовательное учреждение соответствуют нормам и правилам пожарной безопасности</t>
  </si>
  <si>
    <t>В ходе реализации программы в двух образовательных учреждениях 100 % выполнение перспективных планов по устранению нарушений</t>
  </si>
  <si>
    <t xml:space="preserve"> "Обеспечение безопасности жизнедеятельности образовательных учреждений города Канска" на 2013-2015 годы</t>
  </si>
  <si>
    <t>за отчетный финансовый 2013год</t>
  </si>
  <si>
    <t>и за весь период реализации 2013-2015годы</t>
  </si>
  <si>
    <t>2013г</t>
  </si>
  <si>
    <t>2014г</t>
  </si>
  <si>
    <t>2015г</t>
  </si>
  <si>
    <t>Выполнение перспективных планов образовательных учреждений</t>
  </si>
  <si>
    <t>Количество образовательных учреждений</t>
  </si>
  <si>
    <t>Устранение замечаний по оценке готовности к новому учебному году</t>
  </si>
  <si>
    <t>Устранение замечаний и предписаний государственных контролирующих органов</t>
  </si>
  <si>
    <t>Доля образовательных учреждений, принятых к новому учебному году</t>
  </si>
  <si>
    <t>%</t>
  </si>
  <si>
    <t>Данная программа эффективна, есть целесообразность реализации мероприятий на следующие годы в рамках муниципальной программы города Канска "Развитие образования"</t>
  </si>
  <si>
    <t>Приложение 3 к Порядку принятия решений о разработке, формирования и реализации долгосрочных городских целевых программ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</si>
</sst>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8"/>
      <name val="Arial"/>
    </font>
    <font>
      <sz val="10"/>
      <name val="Arial"/>
      <family val="2"/>
      <charset val="204"/>
    </font>
    <font>
      <sz val="9"/>
      <name val="Arial"/>
    </font>
    <font>
      <b/>
      <sz val="10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0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0" fillId="0" borderId="0" xfId="0" applyAlignment="1"/>
    <xf numFmtId="0" fontId="0" fillId="0" borderId="0" xfId="0" applyFill="1" applyBorder="1" applyAlignment="1"/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7" fillId="0" borderId="0" xfId="1" applyFont="1" applyBorder="1"/>
    <xf numFmtId="0" fontId="7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7" fillId="0" borderId="0" xfId="1" applyFont="1" applyBorder="1" applyAlignment="1">
      <alignment vertical="top"/>
    </xf>
    <xf numFmtId="0" fontId="7" fillId="0" borderId="0" xfId="1" applyFont="1" applyAlignment="1">
      <alignment vertical="top"/>
    </xf>
    <xf numFmtId="0" fontId="6" fillId="0" borderId="1" xfId="1" applyFont="1" applyBorder="1" applyAlignment="1">
      <alignment horizontal="center" vertical="center" wrapText="1"/>
    </xf>
    <xf numFmtId="0" fontId="7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Alignment="1">
      <alignment vertical="center"/>
    </xf>
    <xf numFmtId="0" fontId="7" fillId="3" borderId="0" xfId="1" applyFont="1" applyFill="1" applyBorder="1" applyAlignment="1">
      <alignment vertical="center"/>
    </xf>
    <xf numFmtId="0" fontId="7" fillId="3" borderId="0" xfId="1" applyFont="1" applyFill="1" applyAlignment="1">
      <alignment vertical="center"/>
    </xf>
    <xf numFmtId="0" fontId="8" fillId="3" borderId="0" xfId="1" applyFont="1" applyFill="1" applyBorder="1" applyAlignment="1">
      <alignment vertical="center"/>
    </xf>
    <xf numFmtId="0" fontId="8" fillId="3" borderId="0" xfId="1" applyFont="1" applyFill="1" applyAlignment="1">
      <alignment vertical="center"/>
    </xf>
    <xf numFmtId="0" fontId="6" fillId="0" borderId="0" xfId="1" applyFont="1" applyBorder="1" applyAlignment="1">
      <alignment horizontal="center" wrapText="1"/>
    </xf>
    <xf numFmtId="49" fontId="6" fillId="0" borderId="0" xfId="1" applyNumberFormat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 vertical="center" wrapText="1"/>
    </xf>
    <xf numFmtId="0" fontId="9" fillId="0" borderId="0" xfId="1" applyFont="1" applyBorder="1"/>
    <xf numFmtId="0" fontId="9" fillId="0" borderId="0" xfId="1" applyFont="1"/>
    <xf numFmtId="0" fontId="6" fillId="0" borderId="0" xfId="1" applyFont="1" applyAlignment="1">
      <alignment horizontal="left" wrapText="1"/>
    </xf>
    <xf numFmtId="49" fontId="6" fillId="0" borderId="0" xfId="1" applyNumberFormat="1" applyFont="1" applyAlignment="1">
      <alignment horizontal="left"/>
    </xf>
    <xf numFmtId="0" fontId="6" fillId="0" borderId="0" xfId="1" applyFont="1" applyFill="1" applyAlignment="1">
      <alignment horizontal="center"/>
    </xf>
    <xf numFmtId="49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 wrapText="1"/>
    </xf>
    <xf numFmtId="0" fontId="6" fillId="0" borderId="0" xfId="0" applyFont="1"/>
    <xf numFmtId="0" fontId="10" fillId="0" borderId="0" xfId="0" applyFont="1"/>
    <xf numFmtId="0" fontId="6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6" fillId="0" borderId="0" xfId="1" applyNumberFormat="1" applyFont="1" applyFill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2" fontId="6" fillId="3" borderId="0" xfId="1" applyNumberFormat="1" applyFont="1" applyFill="1" applyBorder="1" applyAlignment="1">
      <alignment horizontal="center" vertical="center" wrapText="1"/>
    </xf>
    <xf numFmtId="4" fontId="6" fillId="3" borderId="0" xfId="1" applyNumberFormat="1" applyFont="1" applyFill="1" applyBorder="1" applyAlignment="1">
      <alignment horizontal="center" vertical="center" wrapText="1"/>
    </xf>
    <xf numFmtId="4" fontId="6" fillId="3" borderId="0" xfId="1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11" fillId="2" borderId="1" xfId="1" applyFont="1" applyFill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left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4" fontId="13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 wrapText="1"/>
    </xf>
    <xf numFmtId="14" fontId="13" fillId="0" borderId="1" xfId="1" applyNumberFormat="1" applyFont="1" applyFill="1" applyBorder="1" applyAlignment="1">
      <alignment horizontal="center" vertical="center" wrapText="1"/>
    </xf>
    <xf numFmtId="2" fontId="13" fillId="3" borderId="1" xfId="1" applyNumberFormat="1" applyFont="1" applyFill="1" applyBorder="1" applyAlignment="1">
      <alignment horizontal="center" vertical="center" wrapText="1"/>
    </xf>
    <xf numFmtId="4" fontId="13" fillId="3" borderId="1" xfId="1" applyNumberFormat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justify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49" fontId="13" fillId="3" borderId="1" xfId="1" applyNumberFormat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justify" vertical="center" wrapText="1"/>
    </xf>
    <xf numFmtId="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 shrinkToFit="1"/>
    </xf>
    <xf numFmtId="0" fontId="0" fillId="0" borderId="7" xfId="0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1" applyFont="1" applyAlignment="1">
      <alignment horizontal="left"/>
    </xf>
    <xf numFmtId="0" fontId="6" fillId="0" borderId="0" xfId="1" applyFont="1" applyFill="1" applyAlignment="1">
      <alignment horizontal="center"/>
    </xf>
    <xf numFmtId="0" fontId="6" fillId="0" borderId="0" xfId="1" applyFont="1" applyFill="1" applyAlignment="1">
      <alignment horizontal="left"/>
    </xf>
    <xf numFmtId="0" fontId="6" fillId="0" borderId="0" xfId="1" applyFont="1" applyAlignment="1">
      <alignment horizontal="right"/>
    </xf>
    <xf numFmtId="0" fontId="11" fillId="2" borderId="3" xfId="1" applyFont="1" applyFill="1" applyBorder="1" applyAlignment="1">
      <alignment horizontal="center" vertical="top" wrapText="1"/>
    </xf>
    <xf numFmtId="0" fontId="11" fillId="2" borderId="5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2" borderId="1" xfId="1" applyFont="1" applyFill="1" applyBorder="1" applyAlignment="1">
      <alignment horizontal="center" vertical="top" wrapText="1"/>
    </xf>
    <xf numFmtId="0" fontId="11" fillId="2" borderId="2" xfId="1" applyFont="1" applyFill="1" applyBorder="1" applyAlignment="1">
      <alignment horizontal="center" vertical="top" wrapText="1"/>
    </xf>
    <xf numFmtId="0" fontId="11" fillId="2" borderId="6" xfId="1" applyFont="1" applyFill="1" applyBorder="1" applyAlignment="1">
      <alignment horizontal="center" vertical="top" wrapText="1"/>
    </xf>
    <xf numFmtId="0" fontId="11" fillId="2" borderId="4" xfId="1" applyFont="1" applyFill="1" applyBorder="1" applyAlignment="1">
      <alignment horizontal="center" vertical="top" wrapText="1"/>
    </xf>
    <xf numFmtId="49" fontId="11" fillId="2" borderId="2" xfId="1" applyNumberFormat="1" applyFont="1" applyFill="1" applyBorder="1" applyAlignment="1">
      <alignment horizontal="center" vertical="top" wrapText="1"/>
    </xf>
    <xf numFmtId="49" fontId="11" fillId="2" borderId="6" xfId="1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отчет покварт в админ и фин управлен 20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Normal="100" workbookViewId="0">
      <selection activeCell="H2" sqref="H2"/>
    </sheetView>
  </sheetViews>
  <sheetFormatPr defaultRowHeight="12.75" x14ac:dyDescent="0.2"/>
  <cols>
    <col min="1" max="1" width="34.140625" customWidth="1"/>
    <col min="2" max="2" width="16.28515625" customWidth="1"/>
    <col min="4" max="4" width="10" bestFit="1" customWidth="1"/>
    <col min="5" max="5" width="10.5703125" bestFit="1" customWidth="1"/>
    <col min="6" max="6" width="10" bestFit="1" customWidth="1"/>
    <col min="7" max="7" width="8.140625" customWidth="1"/>
    <col min="8" max="8" width="10" bestFit="1" customWidth="1"/>
    <col min="9" max="9" width="10.5703125" bestFit="1" customWidth="1"/>
    <col min="10" max="10" width="10" bestFit="1" customWidth="1"/>
  </cols>
  <sheetData>
    <row r="1" spans="1:17" ht="51.75" customHeight="1" x14ac:dyDescent="0.2">
      <c r="E1" s="83"/>
      <c r="F1" s="83"/>
      <c r="G1" s="40"/>
      <c r="H1" s="76" t="s">
        <v>29</v>
      </c>
      <c r="I1" s="76"/>
      <c r="J1" s="76"/>
      <c r="K1" s="76"/>
      <c r="L1" s="41"/>
      <c r="M1" s="4"/>
      <c r="N1" s="4"/>
      <c r="O1" s="4"/>
      <c r="P1" s="4"/>
      <c r="Q1" s="4"/>
    </row>
    <row r="3" spans="1:17" x14ac:dyDescent="0.2">
      <c r="A3" s="84" t="s">
        <v>11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7" x14ac:dyDescent="0.2">
      <c r="A4" s="84" t="s">
        <v>66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7" x14ac:dyDescent="0.2">
      <c r="A5" s="84" t="s">
        <v>67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7" x14ac:dyDescent="0.2">
      <c r="A6" s="84" t="s">
        <v>68</v>
      </c>
      <c r="B6" s="84"/>
      <c r="C6" s="84"/>
      <c r="D6" s="84"/>
      <c r="E6" s="84"/>
      <c r="F6" s="84"/>
      <c r="G6" s="84"/>
      <c r="H6" s="84"/>
      <c r="I6" s="84"/>
      <c r="J6" s="84"/>
      <c r="K6" s="84"/>
    </row>
    <row r="7" spans="1:17" x14ac:dyDescent="0.2">
      <c r="A7" s="87" t="s">
        <v>31</v>
      </c>
      <c r="B7" s="87"/>
      <c r="C7" s="87"/>
      <c r="D7" s="87"/>
      <c r="E7" s="87"/>
      <c r="F7" s="87"/>
      <c r="G7" s="87"/>
      <c r="H7" s="87"/>
      <c r="I7" s="87"/>
      <c r="J7" s="87"/>
      <c r="K7" s="87"/>
    </row>
    <row r="8" spans="1:17" x14ac:dyDescent="0.2">
      <c r="A8" s="84" t="s">
        <v>12</v>
      </c>
      <c r="B8" s="84"/>
      <c r="C8" s="84"/>
      <c r="D8" s="84"/>
      <c r="E8" s="84"/>
      <c r="F8" s="84"/>
      <c r="G8" s="84"/>
      <c r="H8" s="84"/>
      <c r="I8" s="84"/>
      <c r="J8" s="84"/>
      <c r="K8" s="84"/>
    </row>
    <row r="10" spans="1:17" ht="42.75" customHeight="1" x14ac:dyDescent="0.2">
      <c r="A10" s="72" t="s">
        <v>13</v>
      </c>
      <c r="B10" s="72" t="s">
        <v>14</v>
      </c>
      <c r="C10" s="73" t="s">
        <v>15</v>
      </c>
      <c r="D10" s="74"/>
      <c r="E10" s="74"/>
      <c r="F10" s="75"/>
      <c r="G10" s="73" t="s">
        <v>16</v>
      </c>
      <c r="H10" s="74"/>
      <c r="I10" s="74"/>
      <c r="J10" s="75"/>
      <c r="K10" s="85" t="s">
        <v>17</v>
      </c>
    </row>
    <row r="11" spans="1:17" ht="20.25" customHeight="1" x14ac:dyDescent="0.2">
      <c r="A11" s="72"/>
      <c r="B11" s="72"/>
      <c r="C11" s="8" t="s">
        <v>30</v>
      </c>
      <c r="D11" s="9" t="s">
        <v>69</v>
      </c>
      <c r="E11" s="9" t="s">
        <v>70</v>
      </c>
      <c r="F11" s="9" t="s">
        <v>71</v>
      </c>
      <c r="G11" s="9" t="s">
        <v>30</v>
      </c>
      <c r="H11" s="9" t="s">
        <v>69</v>
      </c>
      <c r="I11" s="9" t="s">
        <v>70</v>
      </c>
      <c r="J11" s="9" t="s">
        <v>71</v>
      </c>
      <c r="K11" s="86"/>
    </row>
    <row r="12" spans="1:17" s="1" customFormat="1" ht="13.5" customHeight="1" x14ac:dyDescent="0.2">
      <c r="A12" s="2">
        <v>1</v>
      </c>
      <c r="B12" s="2">
        <v>2</v>
      </c>
      <c r="C12" s="2">
        <v>3</v>
      </c>
      <c r="D12" s="2">
        <v>4</v>
      </c>
      <c r="E12" s="2">
        <v>5</v>
      </c>
      <c r="F12" s="2">
        <v>6</v>
      </c>
      <c r="G12" s="2">
        <v>7</v>
      </c>
      <c r="H12" s="2">
        <v>8</v>
      </c>
      <c r="I12" s="2">
        <v>9</v>
      </c>
      <c r="J12" s="2">
        <v>10</v>
      </c>
      <c r="K12" s="2">
        <v>11</v>
      </c>
    </row>
    <row r="13" spans="1:17" ht="43.5" customHeight="1" x14ac:dyDescent="0.2">
      <c r="A13" s="67" t="s">
        <v>72</v>
      </c>
      <c r="B13" s="68" t="s">
        <v>73</v>
      </c>
      <c r="C13" s="3">
        <v>13</v>
      </c>
      <c r="D13" s="3">
        <v>6</v>
      </c>
      <c r="E13" s="3">
        <v>11</v>
      </c>
      <c r="F13" s="3">
        <v>13</v>
      </c>
      <c r="G13" s="3">
        <v>2</v>
      </c>
      <c r="H13" s="3">
        <v>2</v>
      </c>
      <c r="I13" s="66"/>
      <c r="J13" s="66"/>
      <c r="K13" s="3">
        <v>0.5</v>
      </c>
    </row>
    <row r="14" spans="1:17" ht="39" customHeight="1" x14ac:dyDescent="0.2">
      <c r="A14" s="67" t="s">
        <v>74</v>
      </c>
      <c r="B14" s="68" t="s">
        <v>73</v>
      </c>
      <c r="C14" s="3">
        <v>13</v>
      </c>
      <c r="D14" s="3">
        <v>6</v>
      </c>
      <c r="E14" s="3">
        <v>11</v>
      </c>
      <c r="F14" s="3">
        <v>13</v>
      </c>
      <c r="G14" s="3"/>
      <c r="H14" s="3"/>
      <c r="I14" s="66"/>
      <c r="J14" s="66"/>
      <c r="K14" s="3"/>
    </row>
    <row r="15" spans="1:17" ht="44.25" customHeight="1" x14ac:dyDescent="0.2">
      <c r="A15" s="67" t="s">
        <v>75</v>
      </c>
      <c r="B15" s="68" t="s">
        <v>73</v>
      </c>
      <c r="C15" s="3">
        <v>13</v>
      </c>
      <c r="D15" s="3">
        <v>6</v>
      </c>
      <c r="E15" s="3">
        <v>11</v>
      </c>
      <c r="F15" s="3">
        <v>13</v>
      </c>
      <c r="G15" s="3">
        <v>1</v>
      </c>
      <c r="H15" s="3">
        <v>1</v>
      </c>
      <c r="I15" s="66"/>
      <c r="J15" s="66"/>
      <c r="K15" s="3">
        <v>0.5</v>
      </c>
    </row>
    <row r="16" spans="1:17" ht="45" customHeight="1" x14ac:dyDescent="0.2">
      <c r="A16" s="67" t="s">
        <v>76</v>
      </c>
      <c r="B16" s="68" t="s">
        <v>77</v>
      </c>
      <c r="C16" s="3">
        <v>100</v>
      </c>
      <c r="D16" s="70">
        <v>46</v>
      </c>
      <c r="E16" s="70">
        <v>77</v>
      </c>
      <c r="F16" s="70">
        <v>100</v>
      </c>
      <c r="G16" s="70">
        <v>100</v>
      </c>
      <c r="H16" s="70">
        <v>100</v>
      </c>
      <c r="I16" s="69"/>
      <c r="J16" s="69"/>
      <c r="K16" s="3">
        <v>1</v>
      </c>
    </row>
    <row r="17" spans="1:11" ht="25.5" x14ac:dyDescent="0.2">
      <c r="A17" s="67" t="s">
        <v>18</v>
      </c>
      <c r="B17" s="77"/>
      <c r="C17" s="78"/>
      <c r="D17" s="78"/>
      <c r="E17" s="78"/>
      <c r="F17" s="78"/>
      <c r="G17" s="78"/>
      <c r="H17" s="78"/>
      <c r="I17" s="78"/>
      <c r="J17" s="79"/>
      <c r="K17" s="71">
        <f>SUM(K13:K16)</f>
        <v>2</v>
      </c>
    </row>
    <row r="18" spans="1:11" ht="38.25" x14ac:dyDescent="0.2">
      <c r="A18" s="67" t="s">
        <v>19</v>
      </c>
      <c r="B18" s="80" t="s">
        <v>78</v>
      </c>
      <c r="C18" s="81"/>
      <c r="D18" s="81"/>
      <c r="E18" s="81"/>
      <c r="F18" s="81"/>
      <c r="G18" s="81"/>
      <c r="H18" s="81"/>
      <c r="I18" s="81"/>
      <c r="J18" s="81"/>
      <c r="K18" s="82"/>
    </row>
    <row r="19" spans="1:11" x14ac:dyDescent="0.2">
      <c r="A19" s="48"/>
      <c r="B19" s="49"/>
      <c r="C19" s="49"/>
      <c r="D19" s="50"/>
      <c r="E19" s="50"/>
      <c r="F19" s="50"/>
      <c r="G19" s="50"/>
      <c r="H19" s="50"/>
      <c r="I19" s="50"/>
      <c r="J19" s="50"/>
      <c r="K19" s="50"/>
    </row>
    <row r="21" spans="1:11" x14ac:dyDescent="0.2">
      <c r="A21" s="7" t="s">
        <v>36</v>
      </c>
      <c r="B21" s="6"/>
      <c r="C21" s="6"/>
      <c r="D21" s="6"/>
      <c r="E21" s="6"/>
      <c r="I21" t="s">
        <v>35</v>
      </c>
    </row>
    <row r="23" spans="1:11" x14ac:dyDescent="0.2">
      <c r="A23" s="5" t="s">
        <v>9</v>
      </c>
    </row>
    <row r="24" spans="1:11" x14ac:dyDescent="0.2">
      <c r="A24" s="5" t="s">
        <v>20</v>
      </c>
    </row>
    <row r="25" spans="1:11" x14ac:dyDescent="0.2">
      <c r="A25" s="5" t="s">
        <v>10</v>
      </c>
    </row>
  </sheetData>
  <mergeCells count="15">
    <mergeCell ref="B17:J17"/>
    <mergeCell ref="B18:K18"/>
    <mergeCell ref="E1:F1"/>
    <mergeCell ref="A5:K5"/>
    <mergeCell ref="A3:K3"/>
    <mergeCell ref="A4:K4"/>
    <mergeCell ref="K10:K11"/>
    <mergeCell ref="A6:K6"/>
    <mergeCell ref="A7:K7"/>
    <mergeCell ref="A8:K8"/>
    <mergeCell ref="A10:A11"/>
    <mergeCell ref="B10:B11"/>
    <mergeCell ref="C10:F10"/>
    <mergeCell ref="G10:J10"/>
    <mergeCell ref="H1:K1"/>
  </mergeCells>
  <phoneticPr fontId="0" type="noConversion"/>
  <pageMargins left="0.67" right="0.17" top="0.3" bottom="0.17" header="0.32" footer="0.17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zoomScale="85" zoomScaleNormal="85" zoomScaleSheetLayoutView="70" workbookViewId="0">
      <selection activeCell="I2" sqref="I2"/>
    </sheetView>
  </sheetViews>
  <sheetFormatPr defaultColWidth="8.85546875" defaultRowHeight="15.75" x14ac:dyDescent="0.25"/>
  <cols>
    <col min="1" max="1" width="23.85546875" style="36" customWidth="1"/>
    <col min="2" max="2" width="25.140625" style="12" customWidth="1"/>
    <col min="3" max="3" width="23.7109375" style="35" customWidth="1"/>
    <col min="4" max="4" width="12.140625" style="12" customWidth="1"/>
    <col min="5" max="5" width="13.85546875" style="12" customWidth="1"/>
    <col min="6" max="6" width="19.5703125" style="12" customWidth="1"/>
    <col min="7" max="7" width="12.7109375" style="34" customWidth="1"/>
    <col min="8" max="8" width="13.42578125" style="34" customWidth="1"/>
    <col min="9" max="9" width="12.5703125" style="34" customWidth="1"/>
    <col min="10" max="10" width="12.42578125" style="12" customWidth="1"/>
    <col min="11" max="11" width="20.7109375" style="12" customWidth="1"/>
    <col min="12" max="19" width="8.85546875" style="10" customWidth="1"/>
    <col min="20" max="16384" width="8.85546875" style="11"/>
  </cols>
  <sheetData>
    <row r="1" spans="1:19" customFormat="1" ht="51" customHeight="1" x14ac:dyDescent="0.25">
      <c r="A1" s="37"/>
      <c r="B1" s="37"/>
      <c r="C1" s="37"/>
      <c r="D1" s="37"/>
      <c r="E1" s="37"/>
      <c r="F1" s="37"/>
      <c r="G1" s="37"/>
      <c r="H1" s="37"/>
      <c r="I1" s="88" t="s">
        <v>79</v>
      </c>
      <c r="J1" s="88"/>
      <c r="K1" s="88"/>
    </row>
    <row r="2" spans="1:19" customFormat="1" x14ac:dyDescent="0.25">
      <c r="A2" s="96" t="s">
        <v>0</v>
      </c>
      <c r="B2" s="96"/>
      <c r="C2" s="96"/>
      <c r="D2" s="96"/>
      <c r="E2" s="96"/>
      <c r="F2" s="96"/>
      <c r="G2" s="96"/>
      <c r="H2" s="96"/>
      <c r="I2" s="38"/>
    </row>
    <row r="3" spans="1:19" customFormat="1" x14ac:dyDescent="0.25">
      <c r="A3" s="96" t="s">
        <v>37</v>
      </c>
      <c r="B3" s="96"/>
      <c r="C3" s="96"/>
      <c r="D3" s="96"/>
      <c r="E3" s="96"/>
      <c r="F3" s="96"/>
      <c r="G3" s="96"/>
      <c r="H3" s="96"/>
      <c r="I3" s="38"/>
    </row>
    <row r="4" spans="1:19" customFormat="1" x14ac:dyDescent="0.25">
      <c r="A4" s="96" t="s">
        <v>38</v>
      </c>
      <c r="B4" s="96"/>
      <c r="C4" s="96"/>
      <c r="D4" s="96"/>
      <c r="E4" s="96"/>
      <c r="F4" s="96"/>
      <c r="G4" s="96"/>
      <c r="H4" s="96"/>
      <c r="I4" s="38"/>
    </row>
    <row r="5" spans="1:19" customFormat="1" x14ac:dyDescent="0.25">
      <c r="A5" s="37" t="s">
        <v>39</v>
      </c>
      <c r="B5" s="37"/>
      <c r="C5" s="37"/>
      <c r="D5" s="37"/>
      <c r="E5" s="37"/>
      <c r="F5" s="37"/>
      <c r="G5" s="37"/>
      <c r="H5" s="37"/>
      <c r="I5" s="38"/>
    </row>
    <row r="6" spans="1:19" customFormat="1" x14ac:dyDescent="0.25">
      <c r="A6" s="95" t="s">
        <v>32</v>
      </c>
      <c r="B6" s="95"/>
      <c r="C6" s="95"/>
      <c r="D6" s="95"/>
      <c r="E6" s="95"/>
      <c r="F6" s="95"/>
      <c r="G6" s="95"/>
      <c r="H6" s="37"/>
      <c r="I6" s="38"/>
    </row>
    <row r="7" spans="1:19" customFormat="1" x14ac:dyDescent="0.25">
      <c r="A7" s="37" t="s">
        <v>21</v>
      </c>
      <c r="B7" s="37"/>
      <c r="C7" s="37"/>
      <c r="D7" s="37"/>
      <c r="E7" s="37"/>
      <c r="F7" s="37"/>
      <c r="G7" s="37"/>
      <c r="H7" s="37"/>
      <c r="I7" s="38"/>
    </row>
    <row r="8" spans="1:19" customFormat="1" x14ac:dyDescent="0.25">
      <c r="A8" s="37" t="s">
        <v>41</v>
      </c>
      <c r="B8" s="37"/>
      <c r="C8" s="37"/>
      <c r="D8" s="37"/>
      <c r="E8" s="37"/>
      <c r="F8" s="37"/>
      <c r="G8" s="37"/>
      <c r="H8" s="37"/>
      <c r="I8" s="38"/>
    </row>
    <row r="9" spans="1:19" customFormat="1" x14ac:dyDescent="0.25">
      <c r="A9" s="37" t="s">
        <v>42</v>
      </c>
      <c r="B9" s="37"/>
      <c r="C9" s="37"/>
      <c r="D9" s="37"/>
      <c r="E9" s="37"/>
      <c r="F9" s="37"/>
      <c r="G9" s="37"/>
      <c r="H9" s="37"/>
      <c r="I9" s="38"/>
    </row>
    <row r="10" spans="1:19" customFormat="1" x14ac:dyDescent="0.25">
      <c r="A10" s="37" t="s">
        <v>43</v>
      </c>
      <c r="B10" s="37"/>
      <c r="C10" s="37"/>
      <c r="D10" s="37"/>
      <c r="E10" s="37"/>
      <c r="F10" s="37"/>
      <c r="G10" s="37"/>
      <c r="H10" s="37"/>
      <c r="I10" s="38"/>
    </row>
    <row r="11" spans="1:19" customFormat="1" x14ac:dyDescent="0.25">
      <c r="A11" s="37" t="s">
        <v>44</v>
      </c>
      <c r="B11" s="37"/>
      <c r="C11" s="37"/>
      <c r="D11" s="37"/>
      <c r="E11" s="37"/>
      <c r="F11" s="37"/>
      <c r="G11" s="37"/>
      <c r="H11" s="37"/>
      <c r="I11" s="38"/>
    </row>
    <row r="12" spans="1:19" s="15" customFormat="1" ht="65.25" customHeight="1" x14ac:dyDescent="0.2">
      <c r="A12" s="98" t="s">
        <v>22</v>
      </c>
      <c r="B12" s="98" t="s">
        <v>23</v>
      </c>
      <c r="C12" s="101" t="s">
        <v>1</v>
      </c>
      <c r="D12" s="98" t="s">
        <v>24</v>
      </c>
      <c r="E12" s="93" t="s">
        <v>40</v>
      </c>
      <c r="F12" s="94"/>
      <c r="G12" s="93" t="s">
        <v>26</v>
      </c>
      <c r="H12" s="100"/>
      <c r="I12" s="94"/>
      <c r="J12" s="98" t="s">
        <v>25</v>
      </c>
      <c r="K12" s="97" t="s">
        <v>7</v>
      </c>
      <c r="L12" s="14"/>
      <c r="M12" s="14"/>
      <c r="N12" s="14"/>
      <c r="O12" s="14"/>
      <c r="P12" s="14"/>
      <c r="Q12" s="14"/>
      <c r="R12" s="14"/>
      <c r="S12" s="14"/>
    </row>
    <row r="13" spans="1:19" s="15" customFormat="1" ht="66" customHeight="1" x14ac:dyDescent="0.2">
      <c r="A13" s="99"/>
      <c r="B13" s="99"/>
      <c r="C13" s="102"/>
      <c r="D13" s="99"/>
      <c r="E13" s="51" t="s">
        <v>2</v>
      </c>
      <c r="F13" s="51" t="s">
        <v>3</v>
      </c>
      <c r="G13" s="51" t="s">
        <v>4</v>
      </c>
      <c r="H13" s="51" t="s">
        <v>5</v>
      </c>
      <c r="I13" s="51" t="s">
        <v>6</v>
      </c>
      <c r="J13" s="99"/>
      <c r="K13" s="97"/>
      <c r="L13" s="14"/>
      <c r="M13" s="14"/>
      <c r="N13" s="14"/>
      <c r="O13" s="14"/>
      <c r="P13" s="14"/>
      <c r="Q13" s="14"/>
      <c r="R13" s="14"/>
      <c r="S13" s="14"/>
    </row>
    <row r="14" spans="1:19" s="18" customFormat="1" x14ac:dyDescent="0.2">
      <c r="A14" s="39">
        <v>1</v>
      </c>
      <c r="B14" s="39">
        <f t="shared" ref="B14:K14" si="0">A14+1</f>
        <v>2</v>
      </c>
      <c r="C14" s="39">
        <f t="shared" si="0"/>
        <v>3</v>
      </c>
      <c r="D14" s="39">
        <f t="shared" si="0"/>
        <v>4</v>
      </c>
      <c r="E14" s="39">
        <f t="shared" si="0"/>
        <v>5</v>
      </c>
      <c r="F14" s="39">
        <f t="shared" si="0"/>
        <v>6</v>
      </c>
      <c r="G14" s="39">
        <f t="shared" si="0"/>
        <v>7</v>
      </c>
      <c r="H14" s="39">
        <f t="shared" si="0"/>
        <v>8</v>
      </c>
      <c r="I14" s="39">
        <f t="shared" si="0"/>
        <v>9</v>
      </c>
      <c r="J14" s="39">
        <f t="shared" si="0"/>
        <v>10</v>
      </c>
      <c r="K14" s="39">
        <f t="shared" si="0"/>
        <v>11</v>
      </c>
      <c r="L14" s="17"/>
      <c r="M14" s="17"/>
      <c r="N14" s="17"/>
      <c r="O14" s="17"/>
      <c r="P14" s="17"/>
      <c r="Q14" s="17"/>
      <c r="R14" s="17"/>
      <c r="S14" s="17"/>
    </row>
    <row r="15" spans="1:19" s="18" customFormat="1" x14ac:dyDescent="0.2">
      <c r="A15" s="53" t="s">
        <v>27</v>
      </c>
      <c r="B15" s="16"/>
      <c r="C15" s="16"/>
      <c r="D15" s="16"/>
      <c r="E15" s="52">
        <f>E17+E18+E19+E20+E21+E22+E23</f>
        <v>2980000</v>
      </c>
      <c r="F15" s="52">
        <f>F17+F18+F19+F20+F21+F22+F23</f>
        <v>980000</v>
      </c>
      <c r="G15" s="52">
        <f>G17+G18+G19+G20+G21+G22+G23</f>
        <v>979999.97</v>
      </c>
      <c r="H15" s="52">
        <f>H17+H18+H19+H20+H21+H22+H23</f>
        <v>979999.97</v>
      </c>
      <c r="I15" s="52">
        <f>I17+I18+I19+I20+I21+I22+I23</f>
        <v>979999.97</v>
      </c>
      <c r="J15" s="52"/>
      <c r="K15" s="16"/>
      <c r="L15" s="17"/>
      <c r="M15" s="17"/>
      <c r="N15" s="17"/>
      <c r="O15" s="17"/>
      <c r="P15" s="17"/>
      <c r="Q15" s="17"/>
      <c r="R15" s="17"/>
      <c r="S15" s="17"/>
    </row>
    <row r="16" spans="1:19" s="20" customFormat="1" ht="15" x14ac:dyDescent="0.2">
      <c r="A16" s="54" t="s">
        <v>8</v>
      </c>
      <c r="B16" s="55"/>
      <c r="C16" s="55"/>
      <c r="D16" s="56"/>
      <c r="E16" s="57"/>
      <c r="F16" s="57"/>
      <c r="G16" s="57"/>
      <c r="H16" s="57"/>
      <c r="I16" s="57"/>
      <c r="J16" s="57"/>
      <c r="K16" s="57"/>
      <c r="L16" s="19"/>
      <c r="M16" s="19"/>
      <c r="N16" s="19"/>
      <c r="O16" s="19"/>
      <c r="P16" s="19"/>
      <c r="Q16" s="19"/>
      <c r="R16" s="19"/>
      <c r="S16" s="19"/>
    </row>
    <row r="17" spans="1:19" s="24" customFormat="1" ht="88.5" customHeight="1" x14ac:dyDescent="0.2">
      <c r="A17" s="58" t="s">
        <v>45</v>
      </c>
      <c r="B17" s="59" t="s">
        <v>46</v>
      </c>
      <c r="C17" s="60" t="s">
        <v>47</v>
      </c>
      <c r="D17" s="60">
        <v>0</v>
      </c>
      <c r="E17" s="61">
        <v>1250000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/>
      <c r="L17" s="23"/>
      <c r="M17" s="23"/>
      <c r="N17" s="23"/>
      <c r="O17" s="23"/>
      <c r="P17" s="23"/>
      <c r="Q17" s="23"/>
      <c r="R17" s="23"/>
      <c r="S17" s="23"/>
    </row>
    <row r="18" spans="1:19" s="24" customFormat="1" ht="118.5" customHeight="1" x14ac:dyDescent="0.2">
      <c r="A18" s="58" t="s">
        <v>48</v>
      </c>
      <c r="B18" s="59" t="s">
        <v>50</v>
      </c>
      <c r="C18" s="60" t="s">
        <v>49</v>
      </c>
      <c r="D18" s="60">
        <v>0</v>
      </c>
      <c r="E18" s="61">
        <v>1165300</v>
      </c>
      <c r="F18" s="61">
        <v>965300</v>
      </c>
      <c r="G18" s="61">
        <v>965299.97</v>
      </c>
      <c r="H18" s="61">
        <v>965299.97</v>
      </c>
      <c r="I18" s="61">
        <v>965299.97</v>
      </c>
      <c r="J18" s="61">
        <v>0</v>
      </c>
      <c r="K18" s="65" t="s">
        <v>65</v>
      </c>
      <c r="L18" s="23"/>
      <c r="M18" s="23"/>
      <c r="N18" s="23"/>
      <c r="O18" s="23"/>
      <c r="P18" s="23"/>
      <c r="Q18" s="23"/>
      <c r="R18" s="23"/>
      <c r="S18" s="23"/>
    </row>
    <row r="19" spans="1:19" s="24" customFormat="1" ht="47.25" customHeight="1" x14ac:dyDescent="0.2">
      <c r="A19" s="58" t="s">
        <v>51</v>
      </c>
      <c r="B19" s="59" t="s">
        <v>52</v>
      </c>
      <c r="C19" s="60" t="s">
        <v>53</v>
      </c>
      <c r="D19" s="60">
        <v>0</v>
      </c>
      <c r="E19" s="61">
        <v>350000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/>
      <c r="L19" s="23"/>
      <c r="M19" s="23"/>
      <c r="N19" s="23"/>
      <c r="O19" s="23"/>
      <c r="P19" s="23"/>
      <c r="Q19" s="23"/>
      <c r="R19" s="23"/>
      <c r="S19" s="23"/>
    </row>
    <row r="20" spans="1:19" s="22" customFormat="1" ht="45.75" customHeight="1" x14ac:dyDescent="0.2">
      <c r="A20" s="62" t="s">
        <v>54</v>
      </c>
      <c r="B20" s="55" t="s">
        <v>56</v>
      </c>
      <c r="C20" s="63" t="s">
        <v>55</v>
      </c>
      <c r="D20" s="60">
        <v>0</v>
      </c>
      <c r="E20" s="61">
        <v>100000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/>
      <c r="L20" s="21"/>
      <c r="M20" s="21"/>
      <c r="N20" s="21"/>
      <c r="O20" s="21"/>
      <c r="P20" s="21"/>
      <c r="Q20" s="21"/>
      <c r="R20" s="21"/>
      <c r="S20" s="21"/>
    </row>
    <row r="21" spans="1:19" s="22" customFormat="1" ht="60.75" customHeight="1" x14ac:dyDescent="0.2">
      <c r="A21" s="62" t="s">
        <v>57</v>
      </c>
      <c r="B21" s="55" t="s">
        <v>59</v>
      </c>
      <c r="C21" s="63" t="s">
        <v>58</v>
      </c>
      <c r="D21" s="60">
        <v>0</v>
      </c>
      <c r="E21" s="61">
        <v>70000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/>
      <c r="L21" s="21"/>
      <c r="M21" s="21"/>
      <c r="N21" s="21"/>
      <c r="O21" s="21"/>
      <c r="P21" s="21"/>
      <c r="Q21" s="21"/>
      <c r="R21" s="21"/>
      <c r="S21" s="21"/>
    </row>
    <row r="22" spans="1:19" s="22" customFormat="1" ht="46.5" customHeight="1" x14ac:dyDescent="0.2">
      <c r="A22" s="62" t="s">
        <v>60</v>
      </c>
      <c r="B22" s="55" t="s">
        <v>59</v>
      </c>
      <c r="C22" s="64" t="s">
        <v>61</v>
      </c>
      <c r="D22" s="60">
        <v>0</v>
      </c>
      <c r="E22" s="61">
        <v>30000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5"/>
      <c r="L22" s="21"/>
      <c r="M22" s="21"/>
      <c r="N22" s="21"/>
      <c r="O22" s="21"/>
      <c r="P22" s="21"/>
      <c r="Q22" s="21"/>
      <c r="R22" s="21"/>
      <c r="S22" s="21"/>
    </row>
    <row r="23" spans="1:19" s="24" customFormat="1" ht="109.5" customHeight="1" x14ac:dyDescent="0.2">
      <c r="A23" s="58" t="s">
        <v>62</v>
      </c>
      <c r="B23" s="55" t="s">
        <v>33</v>
      </c>
      <c r="C23" s="64" t="s">
        <v>63</v>
      </c>
      <c r="D23" s="60">
        <v>0</v>
      </c>
      <c r="E23" s="61">
        <v>14700</v>
      </c>
      <c r="F23" s="61">
        <v>14700</v>
      </c>
      <c r="G23" s="61">
        <v>14700</v>
      </c>
      <c r="H23" s="61">
        <v>14700</v>
      </c>
      <c r="I23" s="61">
        <v>14700</v>
      </c>
      <c r="J23" s="61">
        <v>0</v>
      </c>
      <c r="K23" s="61" t="s">
        <v>64</v>
      </c>
      <c r="L23" s="23"/>
      <c r="M23" s="23"/>
      <c r="N23" s="23"/>
      <c r="O23" s="23"/>
      <c r="P23" s="23"/>
      <c r="Q23" s="23"/>
      <c r="R23" s="23"/>
      <c r="S23" s="23"/>
    </row>
    <row r="24" spans="1:19" s="24" customFormat="1" ht="36" customHeight="1" x14ac:dyDescent="0.2">
      <c r="A24" s="42"/>
      <c r="B24" s="43"/>
      <c r="C24" s="44"/>
      <c r="D24" s="45"/>
      <c r="E24" s="46"/>
      <c r="F24" s="46"/>
      <c r="G24" s="46"/>
      <c r="H24" s="46"/>
      <c r="I24" s="46"/>
      <c r="J24" s="46"/>
      <c r="K24" s="47"/>
      <c r="L24" s="23"/>
      <c r="M24" s="23"/>
      <c r="N24" s="23"/>
      <c r="O24" s="23"/>
      <c r="P24" s="23"/>
      <c r="Q24" s="23"/>
      <c r="R24" s="23"/>
      <c r="S24" s="23"/>
    </row>
    <row r="25" spans="1:19" x14ac:dyDescent="0.25">
      <c r="A25" s="25"/>
      <c r="B25" s="26"/>
      <c r="C25" s="26"/>
      <c r="D25" s="27"/>
      <c r="E25" s="27"/>
      <c r="F25" s="27"/>
      <c r="G25" s="28"/>
      <c r="H25" s="28"/>
      <c r="I25" s="28"/>
      <c r="J25" s="27"/>
      <c r="K25" s="29"/>
    </row>
    <row r="26" spans="1:19" s="31" customFormat="1" x14ac:dyDescent="0.25">
      <c r="A26" s="89" t="s">
        <v>34</v>
      </c>
      <c r="B26" s="89"/>
      <c r="C26" s="89"/>
      <c r="D26" s="89"/>
      <c r="E26" s="92" t="s">
        <v>35</v>
      </c>
      <c r="F26" s="92"/>
      <c r="G26" s="91"/>
      <c r="H26" s="91"/>
      <c r="I26" s="91"/>
      <c r="J26" s="12"/>
      <c r="K26" s="12"/>
      <c r="L26" s="30"/>
      <c r="M26" s="30"/>
      <c r="N26" s="30"/>
      <c r="O26" s="30"/>
      <c r="P26" s="30"/>
      <c r="Q26" s="30"/>
      <c r="R26" s="30"/>
      <c r="S26" s="30"/>
    </row>
    <row r="27" spans="1:19" s="31" customFormat="1" x14ac:dyDescent="0.25">
      <c r="A27" s="32"/>
      <c r="B27" s="13"/>
      <c r="C27" s="33"/>
      <c r="D27" s="13"/>
      <c r="E27" s="12"/>
      <c r="F27" s="12"/>
      <c r="G27" s="34"/>
      <c r="H27" s="34"/>
      <c r="I27" s="34"/>
      <c r="J27" s="12"/>
      <c r="K27" s="12"/>
      <c r="L27" s="30"/>
      <c r="M27" s="30"/>
      <c r="N27" s="30"/>
      <c r="O27" s="30"/>
      <c r="P27" s="30"/>
      <c r="Q27" s="30"/>
      <c r="R27" s="30"/>
      <c r="S27" s="30"/>
    </row>
    <row r="28" spans="1:19" x14ac:dyDescent="0.25">
      <c r="A28" s="89"/>
      <c r="B28" s="89"/>
      <c r="C28" s="89"/>
      <c r="D28" s="89"/>
      <c r="G28" s="90"/>
      <c r="H28" s="90"/>
      <c r="I28" s="90"/>
    </row>
    <row r="29" spans="1:19" x14ac:dyDescent="0.25">
      <c r="A29" s="89" t="s">
        <v>28</v>
      </c>
      <c r="B29" s="89"/>
      <c r="C29" s="89"/>
      <c r="D29" s="89"/>
      <c r="G29" s="91"/>
      <c r="H29" s="91"/>
      <c r="I29" s="91"/>
    </row>
  </sheetData>
  <mergeCells count="20">
    <mergeCell ref="A12:A13"/>
    <mergeCell ref="B12:B13"/>
    <mergeCell ref="D12:D13"/>
    <mergeCell ref="C12:C13"/>
    <mergeCell ref="I1:K1"/>
    <mergeCell ref="A29:D29"/>
    <mergeCell ref="A28:D28"/>
    <mergeCell ref="G28:I28"/>
    <mergeCell ref="G29:I29"/>
    <mergeCell ref="G26:I26"/>
    <mergeCell ref="E26:F26"/>
    <mergeCell ref="A26:D26"/>
    <mergeCell ref="E12:F12"/>
    <mergeCell ref="A6:G6"/>
    <mergeCell ref="A2:H2"/>
    <mergeCell ref="A3:H3"/>
    <mergeCell ref="A4:H4"/>
    <mergeCell ref="K12:K13"/>
    <mergeCell ref="J12:J13"/>
    <mergeCell ref="G12:I12"/>
  </mergeCells>
  <phoneticPr fontId="5" type="noConversion"/>
  <pageMargins left="0" right="0" top="0.19685039370078741" bottom="0.19685039370078741" header="0.19685039370078741" footer="0.17"/>
  <pageSetup paperSize="9" scale="75" orientation="landscape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эффективность ОБЖ</vt:lpstr>
      <vt:lpstr>ОБЖ годовой 2013</vt:lpstr>
      <vt:lpstr>'ОБЖ годовой 2013'!Заголовки_для_печати</vt:lpstr>
      <vt:lpstr>'ОБЖ годовой 2013'!Область_печати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2014-02-25T01:24:41Z</cp:lastPrinted>
  <dcterms:created xsi:type="dcterms:W3CDTF">1996-10-08T23:32:33Z</dcterms:created>
  <dcterms:modified xsi:type="dcterms:W3CDTF">2014-04-09T02:01:45Z</dcterms:modified>
</cp:coreProperties>
</file>